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X:\Shared Office\GLFC Forms\"/>
    </mc:Choice>
  </mc:AlternateContent>
  <bookViews>
    <workbookView xWindow="7785" yWindow="1620" windowWidth="28860" windowHeight="11505" firstSheet="1" activeTab="1"/>
  </bookViews>
  <sheets>
    <sheet name="US Travel Expense Report" sheetId="1" state="hidden" r:id="rId1"/>
    <sheet name="Short Expense Form" sheetId="3" r:id="rId2"/>
  </sheets>
  <calcPr calcId="162913"/>
</workbook>
</file>

<file path=xl/calcChain.xml><?xml version="1.0" encoding="utf-8"?>
<calcChain xmlns="http://schemas.openxmlformats.org/spreadsheetml/2006/main">
  <c r="T28" i="3" l="1"/>
  <c r="U11" i="3"/>
  <c r="T11" i="3"/>
  <c r="Q12" i="3"/>
  <c r="Q13" i="3"/>
  <c r="Q14" i="3"/>
  <c r="Q15" i="3"/>
  <c r="Q16" i="3"/>
  <c r="Q17" i="3"/>
  <c r="Q18" i="3"/>
  <c r="Q19" i="3"/>
  <c r="Q20" i="3"/>
  <c r="Q21" i="3"/>
  <c r="Q22" i="3"/>
  <c r="Q23" i="3"/>
  <c r="Q24" i="3"/>
  <c r="Q25" i="3"/>
  <c r="Q26" i="3"/>
  <c r="Q27" i="3"/>
  <c r="Q11" i="3"/>
  <c r="P28" i="3"/>
  <c r="P12" i="3"/>
  <c r="P13" i="3"/>
  <c r="P14" i="3"/>
  <c r="P15" i="3"/>
  <c r="P16" i="3"/>
  <c r="P17" i="3"/>
  <c r="P18" i="3"/>
  <c r="P19" i="3"/>
  <c r="P20" i="3"/>
  <c r="P21" i="3"/>
  <c r="P22" i="3"/>
  <c r="P23" i="3"/>
  <c r="P24" i="3"/>
  <c r="P25" i="3"/>
  <c r="P26" i="3"/>
  <c r="P27" i="3"/>
  <c r="P11" i="3"/>
  <c r="P10" i="3"/>
  <c r="Q28" i="3" l="1"/>
  <c r="U10" i="3"/>
  <c r="T10" i="3"/>
  <c r="U18" i="3"/>
  <c r="U17" i="3"/>
  <c r="U16" i="3"/>
  <c r="U15" i="3"/>
  <c r="U14" i="3"/>
  <c r="U13" i="3"/>
  <c r="U12" i="3"/>
  <c r="T18" i="3"/>
  <c r="T17" i="3"/>
  <c r="T16" i="3"/>
  <c r="T15" i="3"/>
  <c r="T14" i="3"/>
  <c r="T13" i="3"/>
  <c r="T12" i="3"/>
  <c r="U20" i="3" l="1"/>
  <c r="U21" i="3"/>
  <c r="U22" i="3"/>
  <c r="U23" i="3"/>
  <c r="U24" i="3"/>
  <c r="U25" i="3"/>
  <c r="U26" i="3"/>
  <c r="U27" i="3"/>
  <c r="T20" i="3"/>
  <c r="T21" i="3"/>
  <c r="T22" i="3"/>
  <c r="T23" i="3"/>
  <c r="T24" i="3"/>
  <c r="T25" i="3"/>
  <c r="T26" i="3"/>
  <c r="T27" i="3"/>
  <c r="U19" i="3"/>
  <c r="T19" i="3"/>
  <c r="G28" i="3" l="1"/>
  <c r="H28" i="3"/>
  <c r="I28" i="3"/>
  <c r="J28" i="3"/>
  <c r="K28" i="3"/>
  <c r="L28" i="3"/>
  <c r="M28" i="3"/>
  <c r="S28" i="3"/>
  <c r="F28" i="3"/>
  <c r="U28" i="3" l="1"/>
  <c r="R28" i="3"/>
  <c r="O15" i="1" l="1"/>
  <c r="O16" i="1"/>
  <c r="S16" i="1" s="1"/>
  <c r="O17" i="1"/>
  <c r="S17" i="1" s="1"/>
  <c r="O18" i="1"/>
  <c r="S18" i="1" s="1"/>
  <c r="O19" i="1"/>
  <c r="O20" i="1"/>
  <c r="S20" i="1" s="1"/>
  <c r="O21" i="1"/>
  <c r="S21" i="1" s="1"/>
  <c r="O22" i="1"/>
  <c r="S22" i="1" s="1"/>
  <c r="O23" i="1"/>
  <c r="O24" i="1"/>
  <c r="S24" i="1" s="1"/>
  <c r="O25" i="1"/>
  <c r="S25" i="1" s="1"/>
  <c r="O14" i="1"/>
  <c r="N15" i="1"/>
  <c r="N16" i="1"/>
  <c r="R16" i="1" s="1"/>
  <c r="N17" i="1"/>
  <c r="R17" i="1" s="1"/>
  <c r="N18" i="1"/>
  <c r="R18" i="1" s="1"/>
  <c r="N19" i="1"/>
  <c r="N20" i="1"/>
  <c r="R20" i="1" s="1"/>
  <c r="N21" i="1"/>
  <c r="R21" i="1" s="1"/>
  <c r="N22" i="1"/>
  <c r="R22" i="1" s="1"/>
  <c r="N23" i="1"/>
  <c r="R23" i="1" s="1"/>
  <c r="N24" i="1"/>
  <c r="N25" i="1"/>
  <c r="R25" i="1" s="1"/>
  <c r="N14" i="1"/>
  <c r="R14" i="1" s="1"/>
  <c r="C5" i="1"/>
  <c r="E26" i="1"/>
  <c r="F26" i="1"/>
  <c r="G26" i="1"/>
  <c r="H26" i="1"/>
  <c r="I26" i="1"/>
  <c r="J26" i="1"/>
  <c r="K26" i="1"/>
  <c r="L26" i="1"/>
  <c r="M26" i="1"/>
  <c r="P26" i="1"/>
  <c r="Q26" i="1"/>
  <c r="S15" i="1"/>
  <c r="S19" i="1"/>
  <c r="S23" i="1"/>
  <c r="R24" i="1"/>
  <c r="D26" i="1"/>
  <c r="O26" i="1" l="1"/>
  <c r="R19" i="1"/>
  <c r="N26" i="1"/>
  <c r="S14" i="1"/>
  <c r="S26" i="1" s="1"/>
  <c r="D10" i="1" s="1"/>
  <c r="R15" i="1"/>
  <c r="R26" i="1" l="1"/>
  <c r="C10" i="1" s="1"/>
</calcChain>
</file>

<file path=xl/sharedStrings.xml><?xml version="1.0" encoding="utf-8"?>
<sst xmlns="http://schemas.openxmlformats.org/spreadsheetml/2006/main" count="91" uniqueCount="50">
  <si>
    <t>Date</t>
  </si>
  <si>
    <t>Description of Expense</t>
  </si>
  <si>
    <t>Lodging</t>
  </si>
  <si>
    <t>Period</t>
  </si>
  <si>
    <t>Name</t>
  </si>
  <si>
    <t>Department</t>
  </si>
  <si>
    <t>Mileage Reimbursement</t>
  </si>
  <si>
    <t>Airfare</t>
  </si>
  <si>
    <t>Miscellaneous</t>
  </si>
  <si>
    <t>Date Submitted</t>
  </si>
  <si>
    <t>Authorized by</t>
  </si>
  <si>
    <t>Meals &amp; Tips</t>
  </si>
  <si>
    <r>
      <t xml:space="preserve">Ground Transportation </t>
    </r>
    <r>
      <rPr>
        <sz val="8"/>
        <rFont val="Tahoma"/>
        <family val="2"/>
      </rPr>
      <t>(Gas, Rental Car, Taxi)</t>
    </r>
  </si>
  <si>
    <t>Total Expense</t>
  </si>
  <si>
    <t xml:space="preserve">Totals:              </t>
  </si>
  <si>
    <t>US $</t>
  </si>
  <si>
    <t>Canadian $</t>
  </si>
  <si>
    <r>
      <t xml:space="preserve">Distance </t>
    </r>
    <r>
      <rPr>
        <sz val="8"/>
        <rFont val="Tahoma"/>
        <family val="2"/>
      </rPr>
      <t>(Personal Car Only)</t>
    </r>
  </si>
  <si>
    <t>US Miles</t>
  </si>
  <si>
    <t>Canadian KM</t>
  </si>
  <si>
    <t>Lake Committee Mtg</t>
  </si>
  <si>
    <t>Milage Rate:</t>
  </si>
  <si>
    <t>Canadian Km Rate</t>
  </si>
  <si>
    <t>U.S. Milage Rate</t>
  </si>
  <si>
    <t>Total U.S. $</t>
  </si>
  <si>
    <t>Total Canadian $</t>
  </si>
  <si>
    <t>Canadian Exchange Rate</t>
  </si>
  <si>
    <t>U.S. Travel Expense Report</t>
  </si>
  <si>
    <t>U. S. $</t>
  </si>
  <si>
    <t>Address to send reimbursement:</t>
  </si>
  <si>
    <t>Car travel should be charged at the current rate. The rates frequently change; please visit the following websites for current rates:</t>
  </si>
  <si>
    <t xml:space="preserve">Present your expenses in chronological order using a format which makes the job easy for you and easy for us to interpret. </t>
  </si>
  <si>
    <t>GUIDELINES:</t>
  </si>
  <si>
    <t xml:space="preserve">The Great Lakes Fishery Commission reimburses travel, lodging, meals, and misc. expenses in connection with certain invited services to the Commission, but it is your responsibility to use discretion and restraint. </t>
  </si>
  <si>
    <t>Exchange rate:</t>
  </si>
  <si>
    <t>Mileage rate:</t>
  </si>
  <si>
    <t>GREAT LAKES FISHERY COMMISSION Expense Report</t>
  </si>
  <si>
    <t>Reimbursement requested in currency of my country:</t>
  </si>
  <si>
    <t>U.S.:</t>
  </si>
  <si>
    <t>Canada:</t>
  </si>
  <si>
    <t xml:space="preserve">Click here for mileage rates </t>
  </si>
  <si>
    <t>Click here for kilometric rates</t>
  </si>
  <si>
    <t>Purpose of Travel</t>
  </si>
  <si>
    <t>Project #</t>
  </si>
  <si>
    <t>Totals:</t>
  </si>
  <si>
    <t>These expenses, which are not reimbursable to me from other sources, were incurred while providing certain invited services to the Great Lakes Fishery Commission.</t>
  </si>
  <si>
    <t xml:space="preserve">Signature </t>
  </si>
  <si>
    <t>Revised: October 2019</t>
  </si>
  <si>
    <t xml:space="preserve">Itemized receipts should be submitted for all travel, lodging, meals, and other services or expenses for which the vendor normally provides a receipt (copies of receipts acceptable). Air travel should be tourist class. </t>
  </si>
  <si>
    <t>Please return completed expense reports to: Great Lakes Fishery Commission, 2200 Commonwealth Blvd., Suite 100, Ann Arbor, MI 48105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</si>
</sst>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164" formatCode="&quot;$&quot;#,##0.00"/>
    <numFmt numFmtId="165" formatCode="[$-409]mmmm\-yy;@"/>
    <numFmt numFmtId="166" formatCode="_(&quot;$&quot;* #,##0.000_);_(&quot;$&quot;* \(#,##0.000\);_(&quot;$&quot;* &quot;-&quot;??_);_(@_)"/>
    <numFmt numFmtId="167" formatCode="0.0"/>
  </numFmts>
  <fonts count="17" x14ac:knownFonts="1">
    <font>
      <sz val="10"/>
      <name val="Arial"/>
    </font>
    <font>
      <sz val="8"/>
      <name val="Arial"/>
      <family val="2"/>
    </font>
    <font>
      <sz val="8"/>
      <name val="Arial"/>
      <family val="2"/>
    </font>
    <font>
      <b/>
      <sz val="10"/>
      <name val="Arial"/>
      <family val="2"/>
    </font>
    <font>
      <sz val="16"/>
      <color indexed="9"/>
      <name val="Tahoma"/>
      <family val="2"/>
    </font>
    <font>
      <b/>
      <sz val="10"/>
      <name val="Tahoma"/>
      <family val="2"/>
    </font>
    <font>
      <sz val="10"/>
      <name val="Tahoma"/>
      <family val="2"/>
    </font>
    <font>
      <b/>
      <sz val="8"/>
      <name val="Tahoma"/>
      <family val="2"/>
    </font>
    <font>
      <b/>
      <sz val="16"/>
      <color indexed="9"/>
      <name val="Tahoma"/>
      <family val="2"/>
    </font>
    <font>
      <b/>
      <sz val="10"/>
      <name val="Arial"/>
      <family val="2"/>
    </font>
    <font>
      <sz val="8"/>
      <name val="Tahoma"/>
      <family val="2"/>
    </font>
    <font>
      <sz val="10"/>
      <name val="Arial"/>
      <family val="2"/>
    </font>
    <font>
      <sz val="10"/>
      <name val="Arial"/>
      <family val="2"/>
    </font>
    <font>
      <sz val="9"/>
      <name val="Arial"/>
      <family val="2"/>
    </font>
    <font>
      <sz val="9"/>
      <name val="Tahoma"/>
      <family val="2"/>
    </font>
    <font>
      <b/>
      <sz val="16"/>
      <color indexed="9"/>
      <name val="Calibri"/>
      <family val="2"/>
      <scheme val="minor"/>
    </font>
    <font>
      <u/>
      <sz val="10"/>
      <color theme="10"/>
      <name val="Arial"/>
      <family val="2"/>
    </font>
  </fonts>
  <fills count="9">
    <fill>
      <patternFill patternType="none"/>
    </fill>
    <fill>
      <patternFill patternType="gray125"/>
    </fill>
    <fill>
      <patternFill patternType="solid">
        <fgColor indexed="45"/>
        <bgColor indexed="64"/>
      </patternFill>
    </fill>
    <fill>
      <patternFill patternType="solid">
        <fgColor indexed="14"/>
        <bgColor indexed="64"/>
      </patternFill>
    </fill>
    <fill>
      <patternFill patternType="solid">
        <fgColor indexed="1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8E40"/>
        <bgColor indexed="64"/>
      </patternFill>
    </fill>
    <fill>
      <patternFill patternType="solid">
        <fgColor theme="2" tint="-9.9978637043366805E-2"/>
        <bgColor indexed="64"/>
      </patternFill>
    </fill>
  </fills>
  <borders count="74">
    <border>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right/>
      <top style="thin">
        <color indexed="14"/>
      </top>
      <bottom style="thin">
        <color indexed="22"/>
      </bottom>
      <diagonal/>
    </border>
    <border>
      <left style="thin">
        <color indexed="14"/>
      </left>
      <right/>
      <top style="thin">
        <color indexed="14"/>
      </top>
      <bottom style="thin">
        <color indexed="22"/>
      </bottom>
      <diagonal/>
    </border>
    <border>
      <left/>
      <right/>
      <top style="thin">
        <color indexed="22"/>
      </top>
      <bottom/>
      <diagonal/>
    </border>
    <border>
      <left/>
      <right/>
      <top/>
      <bottom style="thin">
        <color indexed="51"/>
      </bottom>
      <diagonal/>
    </border>
    <border>
      <left/>
      <right/>
      <top style="thin">
        <color indexed="22"/>
      </top>
      <bottom style="thin">
        <color indexed="22"/>
      </bottom>
      <diagonal/>
    </border>
    <border>
      <left/>
      <right/>
      <top/>
      <bottom style="thin">
        <color indexed="22"/>
      </bottom>
      <diagonal/>
    </border>
    <border>
      <left style="thin">
        <color indexed="23"/>
      </left>
      <right/>
      <top style="thin">
        <color indexed="22"/>
      </top>
      <bottom/>
      <diagonal/>
    </border>
    <border>
      <left style="thin">
        <color indexed="23"/>
      </left>
      <right/>
      <top/>
      <bottom/>
      <diagonal/>
    </border>
    <border>
      <left style="thin">
        <color indexed="23"/>
      </left>
      <right/>
      <top/>
      <bottom style="thin">
        <color indexed="51"/>
      </bottom>
      <diagonal/>
    </border>
    <border>
      <left/>
      <right/>
      <top style="double">
        <color auto="1"/>
      </top>
      <bottom/>
      <diagonal/>
    </border>
    <border>
      <left style="thin">
        <color indexed="22"/>
      </left>
      <right/>
      <top style="thin">
        <color indexed="51"/>
      </top>
      <bottom style="thin">
        <color indexed="51"/>
      </bottom>
      <diagonal/>
    </border>
    <border>
      <left/>
      <right style="thin">
        <color indexed="22"/>
      </right>
      <top style="thin">
        <color indexed="51"/>
      </top>
      <bottom style="thin">
        <color indexed="51"/>
      </bottom>
      <diagonal/>
    </border>
    <border>
      <left style="thin">
        <color indexed="22"/>
      </left>
      <right style="thin">
        <color indexed="22"/>
      </right>
      <top/>
      <bottom/>
      <diagonal/>
    </border>
    <border>
      <left style="thin">
        <color indexed="22"/>
      </left>
      <right/>
      <top/>
      <bottom/>
      <diagonal/>
    </border>
    <border>
      <left/>
      <right style="thin">
        <color indexed="22"/>
      </right>
      <top/>
      <bottom style="thin">
        <color indexed="22"/>
      </bottom>
      <diagonal/>
    </border>
    <border>
      <left/>
      <right style="thin">
        <color indexed="22"/>
      </right>
      <top style="thin">
        <color indexed="22"/>
      </top>
      <bottom style="thin">
        <color indexed="22"/>
      </bottom>
      <diagonal/>
    </border>
    <border>
      <left style="thin">
        <color indexed="22"/>
      </left>
      <right/>
      <top/>
      <bottom style="thin">
        <color indexed="22"/>
      </bottom>
      <diagonal/>
    </border>
    <border>
      <left style="thin">
        <color indexed="22"/>
      </left>
      <right/>
      <top style="thin">
        <color indexed="22"/>
      </top>
      <bottom style="thin">
        <color indexed="22"/>
      </bottom>
      <diagonal/>
    </border>
    <border>
      <left style="thin">
        <color indexed="22"/>
      </left>
      <right/>
      <top style="thin">
        <color indexed="22"/>
      </top>
      <bottom/>
      <diagonal/>
    </border>
    <border>
      <left style="medium">
        <color indexed="64"/>
      </left>
      <right/>
      <top style="medium">
        <color indexed="64"/>
      </top>
      <bottom style="thin">
        <color indexed="51"/>
      </bottom>
      <diagonal/>
    </border>
    <border>
      <left/>
      <right style="medium">
        <color indexed="64"/>
      </right>
      <top style="medium">
        <color indexed="64"/>
      </top>
      <bottom style="thin">
        <color indexed="51"/>
      </bottom>
      <diagonal/>
    </border>
    <border>
      <left style="medium">
        <color indexed="64"/>
      </left>
      <right/>
      <top/>
      <bottom/>
      <diagonal/>
    </border>
    <border>
      <left/>
      <right style="medium">
        <color indexed="64"/>
      </right>
      <top/>
      <bottom/>
      <diagonal/>
    </border>
    <border>
      <left style="medium">
        <color indexed="64"/>
      </left>
      <right style="thin">
        <color indexed="22"/>
      </right>
      <top/>
      <bottom style="thin">
        <color indexed="22"/>
      </bottom>
      <diagonal/>
    </border>
    <border>
      <left style="thin">
        <color indexed="22"/>
      </left>
      <right style="medium">
        <color indexed="64"/>
      </right>
      <top/>
      <bottom style="thin">
        <color indexed="22"/>
      </bottom>
      <diagonal/>
    </border>
    <border>
      <left style="medium">
        <color indexed="64"/>
      </left>
      <right style="thin">
        <color indexed="22"/>
      </right>
      <top style="thin">
        <color indexed="22"/>
      </top>
      <bottom style="thin">
        <color indexed="22"/>
      </bottom>
      <diagonal/>
    </border>
    <border>
      <left style="thin">
        <color indexed="22"/>
      </left>
      <right style="medium">
        <color indexed="64"/>
      </right>
      <top style="thin">
        <color indexed="22"/>
      </top>
      <bottom style="thin">
        <color indexed="22"/>
      </bottom>
      <diagonal/>
    </border>
    <border>
      <left style="medium">
        <color indexed="64"/>
      </left>
      <right style="thin">
        <color indexed="23"/>
      </right>
      <top style="double">
        <color indexed="63"/>
      </top>
      <bottom style="medium">
        <color indexed="64"/>
      </bottom>
      <diagonal/>
    </border>
    <border>
      <left style="thin">
        <color indexed="22"/>
      </left>
      <right style="medium">
        <color indexed="64"/>
      </right>
      <top style="double">
        <color indexed="63"/>
      </top>
      <bottom style="medium">
        <color indexed="64"/>
      </bottom>
      <diagonal/>
    </border>
    <border>
      <left style="medium">
        <color indexed="64"/>
      </left>
      <right style="thin">
        <color indexed="22"/>
      </right>
      <top/>
      <bottom/>
      <diagonal/>
    </border>
    <border>
      <left/>
      <right style="thin">
        <color indexed="22"/>
      </right>
      <top style="medium">
        <color indexed="64"/>
      </top>
      <bottom style="thin">
        <color indexed="51"/>
      </bottom>
      <diagonal/>
    </border>
    <border>
      <left style="thin">
        <color indexed="22"/>
      </left>
      <right/>
      <top style="medium">
        <color indexed="64"/>
      </top>
      <bottom style="thin">
        <color indexed="51"/>
      </bottom>
      <diagonal/>
    </border>
    <border>
      <left style="thin">
        <color indexed="22"/>
      </left>
      <right style="thin">
        <color indexed="23"/>
      </right>
      <top style="double">
        <color indexed="63"/>
      </top>
      <bottom style="medium">
        <color indexed="64"/>
      </bottom>
      <diagonal/>
    </border>
    <border>
      <left style="thin">
        <color indexed="22"/>
      </left>
      <right style="medium">
        <color indexed="64"/>
      </right>
      <top style="thin">
        <color indexed="22"/>
      </top>
      <bottom/>
      <diagonal/>
    </border>
    <border>
      <left style="medium">
        <color indexed="64"/>
      </left>
      <right style="medium">
        <color indexed="64"/>
      </right>
      <top style="medium">
        <color indexed="64"/>
      </top>
      <bottom style="thin">
        <color indexed="51"/>
      </bottom>
      <diagonal/>
    </border>
    <border>
      <left style="medium">
        <color indexed="64"/>
      </left>
      <right style="medium">
        <color indexed="64"/>
      </right>
      <top/>
      <bottom/>
      <diagonal/>
    </border>
    <border>
      <left style="medium">
        <color indexed="64"/>
      </left>
      <right style="medium">
        <color indexed="64"/>
      </right>
      <top/>
      <bottom style="thin">
        <color indexed="22"/>
      </bottom>
      <diagonal/>
    </border>
    <border>
      <left style="medium">
        <color indexed="64"/>
      </left>
      <right style="medium">
        <color indexed="64"/>
      </right>
      <top style="double">
        <color indexed="63"/>
      </top>
      <bottom style="medium">
        <color indexed="64"/>
      </bottom>
      <diagonal/>
    </border>
    <border>
      <left style="thin">
        <color indexed="23"/>
      </left>
      <right/>
      <top style="thin">
        <color indexed="51"/>
      </top>
      <bottom style="thin">
        <color indexed="51"/>
      </bottom>
      <diagonal/>
    </border>
    <border>
      <left style="thin">
        <color indexed="23"/>
      </left>
      <right/>
      <top/>
      <bottom style="thin">
        <color indexed="22"/>
      </bottom>
      <diagonal/>
    </border>
    <border>
      <left style="thin">
        <color indexed="23"/>
      </left>
      <right/>
      <top style="thin">
        <color indexed="22"/>
      </top>
      <bottom style="thin">
        <color indexed="22"/>
      </bottom>
      <diagonal/>
    </border>
    <border>
      <left style="thin">
        <color indexed="23"/>
      </left>
      <right/>
      <top style="thin">
        <color indexed="51"/>
      </top>
      <bottom/>
      <diagonal/>
    </border>
    <border>
      <left/>
      <right style="thin">
        <color indexed="22"/>
      </right>
      <top style="thin">
        <color indexed="51"/>
      </top>
      <bottom/>
      <diagonal/>
    </border>
    <border>
      <left style="medium">
        <color indexed="64"/>
      </left>
      <right style="thin">
        <color indexed="22"/>
      </right>
      <top style="thin">
        <color theme="0" tint="-0.24994659260841701"/>
      </top>
      <bottom style="thin">
        <color indexed="22"/>
      </bottom>
      <diagonal/>
    </border>
    <border>
      <left style="thin">
        <color indexed="22"/>
      </left>
      <right style="medium">
        <color indexed="64"/>
      </right>
      <top style="thin">
        <color theme="0" tint="-0.24994659260841701"/>
      </top>
      <bottom style="thin">
        <color indexed="22"/>
      </bottom>
      <diagonal/>
    </border>
    <border>
      <left/>
      <right/>
      <top/>
      <bottom style="thin">
        <color indexed="64"/>
      </bottom>
      <diagonal/>
    </border>
    <border>
      <left/>
      <right/>
      <top/>
      <bottom style="medium">
        <color indexed="64"/>
      </bottom>
      <diagonal/>
    </border>
    <border>
      <left/>
      <right/>
      <top style="thin">
        <color indexed="64"/>
      </top>
      <bottom/>
      <diagonal/>
    </border>
    <border>
      <left style="medium">
        <color indexed="64"/>
      </left>
      <right/>
      <top style="thin">
        <color indexed="51"/>
      </top>
      <bottom style="thin">
        <color theme="0" tint="-0.24994659260841701"/>
      </bottom>
      <diagonal/>
    </border>
    <border>
      <left style="medium">
        <color auto="1"/>
      </left>
      <right/>
      <top style="thin">
        <color indexed="51"/>
      </top>
      <bottom/>
      <diagonal/>
    </border>
    <border>
      <left style="medium">
        <color auto="1"/>
      </left>
      <right/>
      <top style="thin">
        <color indexed="22"/>
      </top>
      <bottom style="thin">
        <color indexed="22"/>
      </bottom>
      <diagonal/>
    </border>
    <border>
      <left style="thin">
        <color indexed="22"/>
      </left>
      <right/>
      <top style="thin">
        <color indexed="51"/>
      </top>
      <bottom style="thin">
        <color indexed="22"/>
      </bottom>
      <diagonal/>
    </border>
    <border>
      <left/>
      <right style="medium">
        <color indexed="64"/>
      </right>
      <top style="thin">
        <color indexed="51"/>
      </top>
      <bottom style="thin">
        <color indexed="22"/>
      </bottom>
      <diagonal/>
    </border>
    <border>
      <left/>
      <right style="medium">
        <color indexed="64"/>
      </right>
      <top style="thin">
        <color indexed="22"/>
      </top>
      <bottom style="thin">
        <color indexed="22"/>
      </bottom>
      <diagonal/>
    </border>
    <border>
      <left style="medium">
        <color indexed="64"/>
      </left>
      <right style="medium">
        <color indexed="64"/>
      </right>
      <top style="double">
        <color indexed="64"/>
      </top>
      <bottom style="medium">
        <color indexed="64"/>
      </bottom>
      <diagonal/>
    </border>
    <border>
      <left/>
      <right style="thin">
        <color indexed="22"/>
      </right>
      <top style="thin">
        <color theme="0" tint="-0.24994659260841701"/>
      </top>
      <bottom style="thin">
        <color indexed="22"/>
      </bottom>
      <diagonal/>
    </border>
    <border>
      <left/>
      <right style="medium">
        <color indexed="64"/>
      </right>
      <top/>
      <bottom style="thin">
        <color indexed="22"/>
      </bottom>
      <diagonal/>
    </border>
    <border>
      <left/>
      <right style="medium">
        <color indexed="64"/>
      </right>
      <top style="double">
        <color indexed="63"/>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51"/>
      </bottom>
      <diagonal/>
    </border>
    <border>
      <left style="medium">
        <color indexed="64"/>
      </left>
      <right/>
      <top style="thin">
        <color indexed="22"/>
      </top>
      <bottom style="medium">
        <color indexed="64"/>
      </bottom>
      <diagonal/>
    </border>
    <border>
      <left/>
      <right style="thin">
        <color indexed="22"/>
      </right>
      <top style="thin">
        <color indexed="22"/>
      </top>
      <bottom style="medium">
        <color indexed="64"/>
      </bottom>
      <diagonal/>
    </border>
    <border>
      <left style="thin">
        <color indexed="22"/>
      </left>
      <right/>
      <top style="thin">
        <color indexed="22"/>
      </top>
      <bottom style="medium">
        <color indexed="64"/>
      </bottom>
      <diagonal/>
    </border>
    <border>
      <left/>
      <right style="medium">
        <color indexed="64"/>
      </right>
      <top style="thin">
        <color indexed="22"/>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22"/>
      </left>
      <right style="medium">
        <color indexed="64"/>
      </right>
      <top style="thin">
        <color indexed="22"/>
      </top>
      <bottom style="double">
        <color indexed="64"/>
      </bottom>
      <diagonal/>
    </border>
    <border>
      <left style="medium">
        <color indexed="64"/>
      </left>
      <right style="thin">
        <color indexed="22"/>
      </right>
      <top style="thin">
        <color indexed="22"/>
      </top>
      <bottom style="double">
        <color indexed="64"/>
      </bottom>
      <diagonal/>
    </border>
  </borders>
  <cellStyleXfs count="4">
    <xf numFmtId="0" fontId="0" fillId="0" borderId="0"/>
    <xf numFmtId="0" fontId="1" fillId="0" borderId="0"/>
    <xf numFmtId="44" fontId="11" fillId="0" borderId="0" applyFont="0" applyFill="0" applyBorder="0" applyAlignment="0" applyProtection="0"/>
    <xf numFmtId="0" fontId="16" fillId="0" borderId="0" applyNumberFormat="0" applyFill="0" applyBorder="0" applyAlignment="0" applyProtection="0">
      <alignment vertical="top"/>
      <protection locked="0"/>
    </xf>
  </cellStyleXfs>
  <cellXfs count="183">
    <xf numFmtId="0" fontId="0" fillId="0" borderId="0" xfId="0"/>
    <xf numFmtId="0" fontId="0" fillId="0" borderId="0" xfId="0" applyBorder="1"/>
    <xf numFmtId="0" fontId="0" fillId="3" borderId="3" xfId="0" applyFill="1" applyBorder="1"/>
    <xf numFmtId="0" fontId="4" fillId="3" borderId="3" xfId="0" applyFont="1" applyFill="1" applyBorder="1" applyAlignment="1">
      <alignment horizontal="left" vertical="center" indent="1"/>
    </xf>
    <xf numFmtId="0" fontId="0" fillId="3" borderId="3" xfId="0" applyFill="1" applyBorder="1" applyAlignment="1">
      <alignment horizontal="left" vertical="center" indent="1"/>
    </xf>
    <xf numFmtId="0" fontId="2" fillId="0" borderId="0" xfId="0" applyFont="1" applyBorder="1"/>
    <xf numFmtId="0" fontId="8" fillId="3" borderId="4" xfId="0" applyFont="1" applyFill="1" applyBorder="1" applyAlignment="1">
      <alignment horizontal="left" vertical="center" indent="1"/>
    </xf>
    <xf numFmtId="0" fontId="9" fillId="3" borderId="4" xfId="0" applyFont="1" applyFill="1" applyBorder="1"/>
    <xf numFmtId="0" fontId="0" fillId="0" borderId="5" xfId="0" applyBorder="1"/>
    <xf numFmtId="0" fontId="1" fillId="0" borderId="6" xfId="1" applyFont="1" applyBorder="1" applyAlignment="1" applyProtection="1">
      <alignment horizontal="center"/>
    </xf>
    <xf numFmtId="0" fontId="3" fillId="0" borderId="0" xfId="0" applyFont="1" applyBorder="1" applyAlignment="1">
      <alignment horizontal="right" wrapText="1"/>
    </xf>
    <xf numFmtId="0" fontId="1" fillId="0" borderId="6" xfId="1" applyBorder="1" applyProtection="1"/>
    <xf numFmtId="0" fontId="6" fillId="0" borderId="7" xfId="0" applyFont="1" applyBorder="1" applyAlignment="1">
      <alignment horizontal="left" wrapText="1"/>
    </xf>
    <xf numFmtId="0" fontId="0" fillId="0" borderId="0" xfId="0" applyBorder="1" applyAlignment="1"/>
    <xf numFmtId="0" fontId="5" fillId="0" borderId="0" xfId="0" applyFont="1" applyBorder="1" applyAlignment="1">
      <alignment horizontal="right" wrapText="1"/>
    </xf>
    <xf numFmtId="0" fontId="6" fillId="0" borderId="0" xfId="0" applyFont="1" applyBorder="1" applyAlignment="1">
      <alignment horizontal="left"/>
    </xf>
    <xf numFmtId="0" fontId="6" fillId="0" borderId="8" xfId="0" applyFont="1" applyBorder="1" applyAlignment="1">
      <alignment horizontal="left" wrapText="1"/>
    </xf>
    <xf numFmtId="0" fontId="0" fillId="0" borderId="9" xfId="0" applyBorder="1"/>
    <xf numFmtId="0" fontId="1" fillId="0" borderId="11" xfId="1" applyFont="1" applyBorder="1" applyAlignment="1" applyProtection="1">
      <alignment horizontal="center"/>
    </xf>
    <xf numFmtId="0" fontId="6" fillId="0" borderId="2" xfId="0" applyFont="1" applyBorder="1" applyAlignment="1">
      <alignment horizontal="center" vertical="center"/>
    </xf>
    <xf numFmtId="164" fontId="6" fillId="2" borderId="2" xfId="0" applyNumberFormat="1" applyFont="1" applyFill="1" applyBorder="1" applyAlignment="1">
      <alignment horizontal="center" vertical="center"/>
    </xf>
    <xf numFmtId="0" fontId="6" fillId="0" borderId="1" xfId="0" applyFont="1" applyBorder="1" applyAlignment="1">
      <alignment horizontal="center" vertical="center"/>
    </xf>
    <xf numFmtId="0" fontId="0" fillId="0" borderId="12" xfId="0" applyBorder="1"/>
    <xf numFmtId="0" fontId="0" fillId="0" borderId="8" xfId="0" applyBorder="1" applyAlignment="1"/>
    <xf numFmtId="14" fontId="6" fillId="0" borderId="0" xfId="0" applyNumberFormat="1" applyFont="1" applyBorder="1" applyAlignment="1"/>
    <xf numFmtId="0" fontId="5" fillId="0" borderId="0" xfId="0" applyFont="1" applyBorder="1" applyAlignment="1">
      <alignment horizontal="center" wrapText="1"/>
    </xf>
    <xf numFmtId="0" fontId="7" fillId="4" borderId="16" xfId="1" applyFont="1" applyFill="1" applyBorder="1" applyAlignment="1" applyProtection="1">
      <alignment horizontal="center" vertical="center" wrapText="1"/>
      <protection hidden="1"/>
    </xf>
    <xf numFmtId="0" fontId="7" fillId="4" borderId="15" xfId="1" applyFont="1" applyFill="1" applyBorder="1" applyAlignment="1" applyProtection="1">
      <alignment horizontal="center" vertical="center" wrapText="1"/>
      <protection hidden="1"/>
    </xf>
    <xf numFmtId="0" fontId="5" fillId="0" borderId="10" xfId="0" applyFont="1" applyBorder="1" applyAlignment="1">
      <alignment horizontal="center" wrapText="1"/>
    </xf>
    <xf numFmtId="0" fontId="6" fillId="0" borderId="7" xfId="0" applyFont="1" applyBorder="1" applyAlignment="1">
      <alignment horizontal="center"/>
    </xf>
    <xf numFmtId="0" fontId="7" fillId="4" borderId="13" xfId="1" applyFont="1" applyFill="1" applyBorder="1" applyAlignment="1" applyProtection="1">
      <alignment horizontal="left" vertical="center" wrapText="1" indent="1"/>
      <protection hidden="1"/>
    </xf>
    <xf numFmtId="0" fontId="7" fillId="4" borderId="16" xfId="1" applyFont="1" applyFill="1" applyBorder="1" applyAlignment="1" applyProtection="1">
      <alignment horizontal="left" vertical="center" wrapText="1" indent="1"/>
      <protection hidden="1"/>
    </xf>
    <xf numFmtId="0" fontId="6" fillId="0" borderId="19" xfId="0" applyFont="1" applyBorder="1" applyAlignment="1">
      <alignment horizontal="left" vertical="center" wrapText="1" indent="1"/>
    </xf>
    <xf numFmtId="0" fontId="6" fillId="0" borderId="20" xfId="0" applyFont="1" applyBorder="1" applyAlignment="1">
      <alignment horizontal="left" vertical="center" wrapText="1" indent="1"/>
    </xf>
    <xf numFmtId="0" fontId="6" fillId="0" borderId="20" xfId="0" applyFont="1" applyFill="1" applyBorder="1" applyAlignment="1">
      <alignment horizontal="left" vertical="center" wrapText="1" indent="1"/>
    </xf>
    <xf numFmtId="0" fontId="6" fillId="0" borderId="21" xfId="0" applyFont="1" applyBorder="1" applyAlignment="1">
      <alignment horizontal="left" vertical="center" wrapText="1" indent="1"/>
    </xf>
    <xf numFmtId="0" fontId="5" fillId="0" borderId="12" xfId="0" applyFont="1" applyBorder="1" applyAlignment="1">
      <alignment horizontal="right" wrapText="1"/>
    </xf>
    <xf numFmtId="0" fontId="1" fillId="0" borderId="0" xfId="1" applyFont="1" applyBorder="1" applyAlignment="1" applyProtection="1">
      <alignment horizontal="center"/>
      <protection hidden="1"/>
    </xf>
    <xf numFmtId="0" fontId="7" fillId="4" borderId="24" xfId="1" applyFont="1" applyFill="1" applyBorder="1" applyAlignment="1" applyProtection="1">
      <alignment horizontal="center" vertical="center" wrapText="1"/>
      <protection hidden="1"/>
    </xf>
    <xf numFmtId="0" fontId="7" fillId="4" borderId="25" xfId="1" applyFont="1" applyFill="1" applyBorder="1" applyAlignment="1" applyProtection="1">
      <alignment horizontal="center" vertical="center" wrapText="1"/>
      <protection hidden="1"/>
    </xf>
    <xf numFmtId="164" fontId="6" fillId="0" borderId="26" xfId="0" applyNumberFormat="1" applyFont="1" applyBorder="1" applyAlignment="1">
      <alignment horizontal="center" vertical="center"/>
    </xf>
    <xf numFmtId="164" fontId="6" fillId="0" borderId="27" xfId="0" applyNumberFormat="1" applyFont="1" applyBorder="1" applyAlignment="1">
      <alignment horizontal="center" vertical="center"/>
    </xf>
    <xf numFmtId="164" fontId="6" fillId="0" borderId="28" xfId="0" applyNumberFormat="1" applyFont="1" applyBorder="1" applyAlignment="1">
      <alignment horizontal="center" vertical="center"/>
    </xf>
    <xf numFmtId="164" fontId="6" fillId="0" borderId="29" xfId="0" applyNumberFormat="1" applyFont="1" applyBorder="1" applyAlignment="1">
      <alignment horizontal="center" vertical="center"/>
    </xf>
    <xf numFmtId="164" fontId="5" fillId="2" borderId="30" xfId="0" applyNumberFormat="1" applyFont="1" applyFill="1" applyBorder="1" applyAlignment="1">
      <alignment horizontal="center" vertical="center"/>
    </xf>
    <xf numFmtId="164" fontId="5" fillId="2" borderId="31" xfId="0" applyNumberFormat="1" applyFont="1" applyFill="1" applyBorder="1" applyAlignment="1">
      <alignment horizontal="center" vertical="center"/>
    </xf>
    <xf numFmtId="0" fontId="1" fillId="0" borderId="0" xfId="1" applyFont="1" applyBorder="1" applyAlignment="1" applyProtection="1">
      <alignment horizontal="center" wrapText="1"/>
      <protection hidden="1"/>
    </xf>
    <xf numFmtId="0" fontId="1" fillId="0" borderId="0" xfId="1" applyFont="1" applyBorder="1" applyAlignment="1" applyProtection="1">
      <alignment horizontal="center"/>
    </xf>
    <xf numFmtId="0" fontId="7" fillId="4" borderId="32" xfId="1" applyFont="1" applyFill="1" applyBorder="1" applyAlignment="1" applyProtection="1">
      <alignment horizontal="center" vertical="center" wrapText="1"/>
      <protection hidden="1"/>
    </xf>
    <xf numFmtId="0" fontId="6" fillId="0" borderId="26" xfId="0" applyFont="1" applyBorder="1" applyAlignment="1">
      <alignment horizontal="center" vertical="center"/>
    </xf>
    <xf numFmtId="0" fontId="6" fillId="0" borderId="28" xfId="0" applyFont="1" applyBorder="1" applyAlignment="1">
      <alignment horizontal="center" vertical="center"/>
    </xf>
    <xf numFmtId="164" fontId="6" fillId="2" borderId="27" xfId="0" applyNumberFormat="1" applyFont="1" applyFill="1" applyBorder="1" applyAlignment="1">
      <alignment horizontal="center" vertical="center"/>
    </xf>
    <xf numFmtId="164" fontId="5" fillId="2" borderId="35" xfId="0" applyNumberFormat="1" applyFont="1" applyFill="1" applyBorder="1" applyAlignment="1">
      <alignment horizontal="center" vertical="center"/>
    </xf>
    <xf numFmtId="0" fontId="1" fillId="0" borderId="0" xfId="1" applyFont="1" applyBorder="1" applyAlignment="1" applyProtection="1">
      <alignment horizontal="center" wrapText="1"/>
    </xf>
    <xf numFmtId="164" fontId="6" fillId="0" borderId="36" xfId="0" applyNumberFormat="1" applyFont="1" applyBorder="1" applyAlignment="1">
      <alignment horizontal="center" vertical="center"/>
    </xf>
    <xf numFmtId="0" fontId="7" fillId="4" borderId="37" xfId="1" applyFont="1" applyFill="1" applyBorder="1" applyAlignment="1" applyProtection="1">
      <alignment horizontal="center" vertical="center" wrapText="1"/>
      <protection hidden="1"/>
    </xf>
    <xf numFmtId="0" fontId="7" fillId="4" borderId="38" xfId="1" applyFont="1" applyFill="1" applyBorder="1" applyAlignment="1" applyProtection="1">
      <alignment horizontal="center" vertical="center" wrapText="1"/>
      <protection hidden="1"/>
    </xf>
    <xf numFmtId="164" fontId="6" fillId="2" borderId="39" xfId="0" applyNumberFormat="1" applyFont="1" applyFill="1" applyBorder="1" applyAlignment="1">
      <alignment vertical="center"/>
    </xf>
    <xf numFmtId="164" fontId="5" fillId="2" borderId="40" xfId="0" applyNumberFormat="1" applyFont="1" applyFill="1" applyBorder="1" applyAlignment="1">
      <alignment horizontal="center" vertical="center"/>
    </xf>
    <xf numFmtId="164" fontId="5" fillId="5" borderId="40" xfId="0" applyNumberFormat="1" applyFont="1" applyFill="1" applyBorder="1" applyAlignment="1">
      <alignment horizontal="center" vertical="center"/>
    </xf>
    <xf numFmtId="0" fontId="6" fillId="0" borderId="5" xfId="0" applyFont="1" applyBorder="1" applyAlignment="1">
      <alignment horizontal="center"/>
    </xf>
    <xf numFmtId="0" fontId="6" fillId="0" borderId="0" xfId="0" applyFont="1" applyBorder="1" applyAlignment="1">
      <alignment horizontal="center"/>
    </xf>
    <xf numFmtId="166" fontId="6" fillId="0" borderId="7" xfId="2" applyNumberFormat="1" applyFont="1" applyBorder="1" applyAlignment="1">
      <alignment horizontal="center"/>
    </xf>
    <xf numFmtId="164" fontId="6" fillId="2" borderId="8" xfId="0" applyNumberFormat="1" applyFont="1" applyFill="1" applyBorder="1" applyAlignment="1">
      <alignment horizontal="center"/>
    </xf>
    <xf numFmtId="165" fontId="6" fillId="2" borderId="7" xfId="0" applyNumberFormat="1" applyFont="1" applyFill="1" applyBorder="1" applyAlignment="1">
      <alignment horizontal="center" wrapText="1"/>
    </xf>
    <xf numFmtId="165" fontId="6" fillId="0" borderId="0" xfId="0" applyNumberFormat="1" applyFont="1" applyFill="1" applyBorder="1" applyAlignment="1">
      <alignment horizontal="center" wrapText="1"/>
    </xf>
    <xf numFmtId="164" fontId="6" fillId="0" borderId="46" xfId="0" applyNumberFormat="1" applyFont="1" applyBorder="1" applyAlignment="1">
      <alignment horizontal="center" vertical="center"/>
    </xf>
    <xf numFmtId="164" fontId="6" fillId="0" borderId="47" xfId="0" applyNumberFormat="1" applyFont="1" applyBorder="1" applyAlignment="1">
      <alignment horizontal="center" vertical="center"/>
    </xf>
    <xf numFmtId="0" fontId="12" fillId="0" borderId="0" xfId="0" applyFont="1"/>
    <xf numFmtId="0" fontId="12" fillId="0" borderId="0" xfId="0" applyFont="1" applyAlignment="1">
      <alignment horizontal="left" indent="1"/>
    </xf>
    <xf numFmtId="0" fontId="12" fillId="0" borderId="0" xfId="0" applyNumberFormat="1" applyFont="1"/>
    <xf numFmtId="0" fontId="12" fillId="0" borderId="0" xfId="0" applyFont="1" applyAlignment="1">
      <alignment horizontal="left" indent="2"/>
    </xf>
    <xf numFmtId="0" fontId="12" fillId="0" borderId="0" xfId="0" applyFont="1" applyBorder="1" applyAlignment="1">
      <alignment horizontal="left" indent="2"/>
    </xf>
    <xf numFmtId="0" fontId="3" fillId="0" borderId="0" xfId="0" applyFont="1" applyBorder="1" applyAlignment="1">
      <alignment horizontal="left"/>
    </xf>
    <xf numFmtId="0" fontId="0" fillId="0" borderId="0" xfId="0" applyFill="1" applyBorder="1" applyAlignment="1"/>
    <xf numFmtId="0" fontId="0" fillId="0" borderId="0" xfId="0" applyBorder="1" applyAlignment="1">
      <alignment horizontal="center"/>
    </xf>
    <xf numFmtId="0" fontId="5" fillId="0" borderId="0" xfId="0" applyFont="1" applyBorder="1" applyAlignment="1">
      <alignment horizontal="center"/>
    </xf>
    <xf numFmtId="0" fontId="5" fillId="0" borderId="0" xfId="0" applyFont="1" applyBorder="1" applyAlignment="1">
      <alignment horizontal="center" wrapText="1"/>
    </xf>
    <xf numFmtId="0" fontId="3" fillId="0" borderId="0" xfId="0" applyFont="1" applyAlignment="1">
      <alignment horizontal="right"/>
    </xf>
    <xf numFmtId="0" fontId="15" fillId="7" borderId="0" xfId="0" applyFont="1" applyFill="1" applyBorder="1" applyAlignment="1">
      <alignment horizontal="left" vertical="center" indent="1"/>
    </xf>
    <xf numFmtId="0" fontId="15" fillId="0" borderId="0" xfId="0" applyFont="1" applyFill="1" applyBorder="1" applyAlignment="1">
      <alignment horizontal="left" vertical="center" indent="1"/>
    </xf>
    <xf numFmtId="0" fontId="14" fillId="0" borderId="0" xfId="0" applyFont="1" applyBorder="1" applyAlignment="1">
      <alignment horizontal="center"/>
    </xf>
    <xf numFmtId="0" fontId="13" fillId="0" borderId="0" xfId="0" applyFont="1" applyBorder="1" applyAlignment="1">
      <alignment horizontal="center"/>
    </xf>
    <xf numFmtId="0" fontId="5" fillId="0" borderId="0" xfId="0" applyFont="1" applyBorder="1" applyAlignment="1">
      <alignment horizontal="center" wrapText="1"/>
    </xf>
    <xf numFmtId="0" fontId="12" fillId="0" borderId="48" xfId="0" applyFont="1" applyBorder="1" applyAlignment="1"/>
    <xf numFmtId="0" fontId="11" fillId="0" borderId="0" xfId="0" applyFont="1"/>
    <xf numFmtId="0" fontId="11" fillId="0" borderId="0" xfId="0" applyFont="1" applyAlignment="1">
      <alignment horizontal="left" indent="2"/>
    </xf>
    <xf numFmtId="0" fontId="11" fillId="0" borderId="0" xfId="0" applyFont="1" applyAlignment="1">
      <alignment horizontal="right"/>
    </xf>
    <xf numFmtId="0" fontId="11" fillId="0" borderId="0" xfId="0" applyNumberFormat="1" applyFont="1" applyAlignment="1">
      <alignment horizontal="right"/>
    </xf>
    <xf numFmtId="0" fontId="16" fillId="0" borderId="0" xfId="3" applyAlignment="1" applyProtection="1">
      <alignment horizontal="left"/>
    </xf>
    <xf numFmtId="0" fontId="16" fillId="0" borderId="0" xfId="3" applyAlignment="1" applyProtection="1"/>
    <xf numFmtId="164" fontId="6" fillId="2" borderId="59" xfId="0" applyNumberFormat="1" applyFont="1" applyFill="1" applyBorder="1" applyAlignment="1">
      <alignment vertical="center"/>
    </xf>
    <xf numFmtId="164" fontId="5" fillId="5" borderId="60" xfId="0" applyNumberFormat="1" applyFont="1" applyFill="1" applyBorder="1" applyAlignment="1">
      <alignment horizontal="center" vertical="center"/>
    </xf>
    <xf numFmtId="164" fontId="6" fillId="2" borderId="57" xfId="0" applyNumberFormat="1" applyFont="1" applyFill="1" applyBorder="1" applyAlignment="1">
      <alignment vertical="center"/>
    </xf>
    <xf numFmtId="0" fontId="5" fillId="0" borderId="0" xfId="0" applyFont="1" applyBorder="1" applyAlignment="1">
      <alignment horizontal="center" wrapText="1"/>
    </xf>
    <xf numFmtId="0" fontId="5" fillId="0" borderId="0" xfId="0" applyFont="1" applyBorder="1" applyAlignment="1">
      <alignment horizontal="right" wrapText="1"/>
    </xf>
    <xf numFmtId="0" fontId="5" fillId="0" borderId="0" xfId="0" applyFont="1" applyBorder="1" applyAlignment="1">
      <alignment horizontal="center" wrapText="1"/>
    </xf>
    <xf numFmtId="0" fontId="5" fillId="0" borderId="0" xfId="0" applyFont="1" applyBorder="1" applyAlignment="1">
      <alignment horizontal="center"/>
    </xf>
    <xf numFmtId="0" fontId="5" fillId="0" borderId="0" xfId="0" applyFont="1" applyBorder="1" applyAlignment="1">
      <alignment horizontal="right" wrapText="1"/>
    </xf>
    <xf numFmtId="0" fontId="7" fillId="8" borderId="23" xfId="1" applyFont="1" applyFill="1" applyBorder="1" applyAlignment="1" applyProtection="1">
      <alignment horizontal="center" vertical="center" wrapText="1"/>
      <protection hidden="1"/>
    </xf>
    <xf numFmtId="0" fontId="7" fillId="8" borderId="37" xfId="1" applyFont="1" applyFill="1" applyBorder="1" applyAlignment="1" applyProtection="1">
      <alignment horizontal="center" vertical="center" wrapText="1"/>
      <protection hidden="1"/>
    </xf>
    <xf numFmtId="0" fontId="7" fillId="8" borderId="24" xfId="1" applyFont="1" applyFill="1" applyBorder="1" applyAlignment="1" applyProtection="1">
      <alignment horizontal="center" vertical="center" wrapText="1"/>
      <protection hidden="1"/>
    </xf>
    <xf numFmtId="0" fontId="7" fillId="8" borderId="25" xfId="1" applyFont="1" applyFill="1" applyBorder="1" applyAlignment="1" applyProtection="1">
      <alignment horizontal="center" vertical="center" wrapText="1"/>
      <protection hidden="1"/>
    </xf>
    <xf numFmtId="0" fontId="7" fillId="8" borderId="51" xfId="1" applyFont="1" applyFill="1" applyBorder="1" applyAlignment="1" applyProtection="1">
      <alignment horizontal="center" vertical="center" wrapText="1"/>
      <protection hidden="1"/>
    </xf>
    <xf numFmtId="0" fontId="7" fillId="8" borderId="0" xfId="1" applyFont="1" applyFill="1" applyBorder="1" applyAlignment="1" applyProtection="1">
      <alignment horizontal="center" vertical="center" wrapText="1"/>
      <protection hidden="1"/>
    </xf>
    <xf numFmtId="0" fontId="7" fillId="8" borderId="38" xfId="1" applyFont="1" applyFill="1" applyBorder="1" applyAlignment="1" applyProtection="1">
      <alignment horizontal="center" vertical="center" wrapText="1"/>
      <protection hidden="1"/>
    </xf>
    <xf numFmtId="0" fontId="5" fillId="0" borderId="0" xfId="0" applyFont="1" applyBorder="1" applyAlignment="1">
      <alignment horizontal="center" vertical="top" wrapText="1"/>
    </xf>
    <xf numFmtId="0" fontId="7" fillId="8" borderId="23" xfId="0" applyFont="1" applyFill="1" applyBorder="1" applyAlignment="1">
      <alignment horizontal="left" vertical="center" wrapText="1" indent="1"/>
    </xf>
    <xf numFmtId="0" fontId="0" fillId="8" borderId="25" xfId="0" applyFill="1" applyBorder="1" applyAlignment="1">
      <alignment horizontal="left" vertical="center" wrapText="1" indent="1"/>
    </xf>
    <xf numFmtId="0" fontId="0" fillId="0" borderId="59" xfId="0" applyBorder="1" applyAlignment="1">
      <alignment horizontal="left" vertical="center" wrapText="1" indent="1"/>
    </xf>
    <xf numFmtId="0" fontId="0" fillId="0" borderId="69" xfId="0" applyBorder="1" applyAlignment="1">
      <alignment horizontal="left" vertical="center" wrapText="1" indent="1"/>
    </xf>
    <xf numFmtId="164" fontId="6" fillId="2" borderId="70" xfId="0" applyNumberFormat="1" applyFont="1" applyFill="1" applyBorder="1" applyAlignment="1">
      <alignment vertical="center"/>
    </xf>
    <xf numFmtId="164" fontId="6" fillId="2" borderId="71" xfId="0" applyNumberFormat="1" applyFont="1" applyFill="1" applyBorder="1" applyAlignment="1">
      <alignment vertical="center"/>
    </xf>
    <xf numFmtId="167" fontId="6" fillId="0" borderId="58" xfId="0" applyNumberFormat="1" applyFont="1" applyBorder="1" applyAlignment="1">
      <alignment horizontal="center" vertical="center"/>
    </xf>
    <xf numFmtId="164" fontId="6" fillId="0" borderId="73" xfId="0" applyNumberFormat="1" applyFont="1" applyBorder="1" applyAlignment="1">
      <alignment horizontal="center" vertical="center"/>
    </xf>
    <xf numFmtId="0" fontId="11" fillId="0" borderId="0" xfId="0" applyFont="1" applyBorder="1"/>
    <xf numFmtId="0" fontId="11" fillId="0" borderId="49" xfId="0" applyFont="1" applyBorder="1"/>
    <xf numFmtId="0" fontId="11" fillId="0" borderId="0" xfId="0" applyFont="1" applyAlignment="1">
      <alignment horizontal="left" indent="1"/>
    </xf>
    <xf numFmtId="0" fontId="11" fillId="0" borderId="0" xfId="0" applyNumberFormat="1" applyFont="1"/>
    <xf numFmtId="0" fontId="3" fillId="0" borderId="0" xfId="0" applyFont="1"/>
    <xf numFmtId="164" fontId="6" fillId="0" borderId="56" xfId="0" applyNumberFormat="1" applyFont="1" applyBorder="1" applyAlignment="1">
      <alignment horizontal="center" vertical="center"/>
    </xf>
    <xf numFmtId="0" fontId="6" fillId="0" borderId="26" xfId="0" applyNumberFormat="1" applyFont="1" applyBorder="1" applyAlignment="1">
      <alignment horizontal="center" vertical="center"/>
    </xf>
    <xf numFmtId="0" fontId="6" fillId="0" borderId="29" xfId="0" applyNumberFormat="1" applyFont="1" applyBorder="1" applyAlignment="1">
      <alignment horizontal="center" vertical="center"/>
    </xf>
    <xf numFmtId="0" fontId="6" fillId="0" borderId="72" xfId="0" applyNumberFormat="1" applyFont="1" applyBorder="1" applyAlignment="1">
      <alignment horizontal="center" vertical="center"/>
    </xf>
    <xf numFmtId="0" fontId="6" fillId="2" borderId="57" xfId="0" applyNumberFormat="1" applyFont="1" applyFill="1" applyBorder="1" applyAlignment="1">
      <alignment vertical="center"/>
    </xf>
    <xf numFmtId="0" fontId="5" fillId="0" borderId="0" xfId="0" applyFont="1" applyBorder="1" applyAlignment="1">
      <alignment horizontal="center" wrapText="1"/>
    </xf>
    <xf numFmtId="0" fontId="7" fillId="4" borderId="22" xfId="1" applyFont="1" applyFill="1" applyBorder="1" applyAlignment="1" applyProtection="1">
      <alignment horizontal="center" vertical="center" wrapText="1"/>
      <protection hidden="1"/>
    </xf>
    <xf numFmtId="0" fontId="7" fillId="4" borderId="23" xfId="1" applyFont="1" applyFill="1" applyBorder="1" applyAlignment="1" applyProtection="1">
      <alignment horizontal="center" vertical="center" wrapText="1"/>
      <protection hidden="1"/>
    </xf>
    <xf numFmtId="0" fontId="7" fillId="4" borderId="34" xfId="1" applyFont="1" applyFill="1" applyBorder="1" applyAlignment="1" applyProtection="1">
      <alignment horizontal="center" vertical="center" wrapText="1"/>
      <protection hidden="1"/>
    </xf>
    <xf numFmtId="0" fontId="7" fillId="4" borderId="33" xfId="1" applyFont="1" applyFill="1" applyBorder="1" applyAlignment="1" applyProtection="1">
      <alignment horizontal="center" vertical="center" wrapText="1"/>
      <protection hidden="1"/>
    </xf>
    <xf numFmtId="0" fontId="5" fillId="0" borderId="10" xfId="0" applyFont="1" applyBorder="1" applyAlignment="1">
      <alignment horizontal="center" wrapText="1"/>
    </xf>
    <xf numFmtId="0" fontId="5" fillId="0" borderId="10" xfId="0" applyFont="1" applyFill="1" applyBorder="1" applyAlignment="1">
      <alignment horizontal="center" wrapText="1"/>
    </xf>
    <xf numFmtId="0" fontId="5" fillId="0" borderId="0" xfId="0" applyFont="1" applyFill="1" applyBorder="1" applyAlignment="1">
      <alignment horizontal="center" wrapText="1"/>
    </xf>
    <xf numFmtId="0" fontId="0" fillId="0" borderId="0" xfId="0" applyBorder="1" applyAlignment="1">
      <alignment horizontal="center"/>
    </xf>
    <xf numFmtId="166" fontId="6" fillId="0" borderId="7" xfId="2" applyNumberFormat="1" applyFont="1" applyBorder="1" applyAlignment="1">
      <alignment horizontal="center"/>
    </xf>
    <xf numFmtId="0" fontId="5" fillId="0" borderId="0" xfId="0" applyFont="1" applyBorder="1" applyAlignment="1">
      <alignment horizontal="center"/>
    </xf>
    <xf numFmtId="0" fontId="7" fillId="4" borderId="41" xfId="1" applyFont="1" applyFill="1" applyBorder="1" applyAlignment="1" applyProtection="1">
      <alignment horizontal="center" vertical="center" wrapText="1"/>
      <protection hidden="1"/>
    </xf>
    <xf numFmtId="0" fontId="7" fillId="4" borderId="14" xfId="1" applyFont="1" applyFill="1" applyBorder="1" applyAlignment="1" applyProtection="1">
      <alignment horizontal="center" vertical="center" wrapText="1"/>
      <protection hidden="1"/>
    </xf>
    <xf numFmtId="14" fontId="6" fillId="0" borderId="43" xfId="0" applyNumberFormat="1" applyFont="1" applyBorder="1" applyAlignment="1">
      <alignment horizontal="center" vertical="center"/>
    </xf>
    <xf numFmtId="14" fontId="6" fillId="0" borderId="18" xfId="0" applyNumberFormat="1" applyFont="1" applyBorder="1" applyAlignment="1">
      <alignment horizontal="center" vertical="center"/>
    </xf>
    <xf numFmtId="0" fontId="12" fillId="0" borderId="0" xfId="0" applyFont="1" applyBorder="1" applyAlignment="1">
      <alignment horizontal="center"/>
    </xf>
    <xf numFmtId="164" fontId="0" fillId="6" borderId="0" xfId="0" applyNumberFormat="1" applyFill="1" applyBorder="1" applyAlignment="1">
      <alignment horizontal="center"/>
    </xf>
    <xf numFmtId="0" fontId="0" fillId="6" borderId="0" xfId="0" applyFill="1" applyBorder="1" applyAlignment="1">
      <alignment horizontal="center"/>
    </xf>
    <xf numFmtId="14" fontId="6" fillId="0" borderId="42" xfId="0" applyNumberFormat="1" applyFont="1" applyBorder="1" applyAlignment="1">
      <alignment horizontal="center" vertical="center"/>
    </xf>
    <xf numFmtId="14" fontId="6" fillId="0" borderId="17" xfId="0" applyNumberFormat="1" applyFont="1" applyBorder="1" applyAlignment="1">
      <alignment horizontal="center" vertical="center"/>
    </xf>
    <xf numFmtId="0" fontId="7" fillId="4" borderId="44" xfId="1" applyFont="1" applyFill="1" applyBorder="1" applyAlignment="1" applyProtection="1">
      <alignment horizontal="center" vertical="center" wrapText="1"/>
      <protection hidden="1"/>
    </xf>
    <xf numFmtId="0" fontId="7" fillId="4" borderId="45" xfId="1" applyFont="1" applyFill="1" applyBorder="1" applyAlignment="1" applyProtection="1">
      <alignment horizontal="center" vertical="center" wrapText="1"/>
      <protection hidden="1"/>
    </xf>
    <xf numFmtId="0" fontId="7" fillId="8" borderId="62" xfId="1" applyFont="1" applyFill="1" applyBorder="1" applyAlignment="1" applyProtection="1">
      <alignment horizontal="center" vertical="center" wrapText="1"/>
      <protection hidden="1"/>
    </xf>
    <xf numFmtId="0" fontId="7" fillId="8" borderId="63" xfId="1" applyFont="1" applyFill="1" applyBorder="1" applyAlignment="1" applyProtection="1">
      <alignment horizontal="center" vertical="center" wrapText="1"/>
      <protection hidden="1"/>
    </xf>
    <xf numFmtId="0" fontId="7" fillId="8" borderId="22" xfId="1" applyFont="1" applyFill="1" applyBorder="1" applyAlignment="1" applyProtection="1">
      <alignment horizontal="center" vertical="center" wrapText="1"/>
      <protection hidden="1"/>
    </xf>
    <xf numFmtId="0" fontId="7" fillId="8" borderId="64" xfId="1" applyFont="1" applyFill="1" applyBorder="1" applyAlignment="1" applyProtection="1">
      <alignment horizontal="center" vertical="center" wrapText="1"/>
      <protection hidden="1"/>
    </xf>
    <xf numFmtId="0" fontId="7" fillId="8" borderId="61" xfId="1" applyFont="1" applyFill="1" applyBorder="1" applyAlignment="1" applyProtection="1">
      <alignment horizontal="center" vertical="center" wrapText="1"/>
      <protection hidden="1"/>
    </xf>
    <xf numFmtId="0" fontId="11" fillId="0" borderId="0" xfId="0" applyFont="1" applyAlignment="1">
      <alignment horizontal="center"/>
    </xf>
    <xf numFmtId="0" fontId="12" fillId="0" borderId="0" xfId="0" applyFont="1" applyAlignment="1">
      <alignment horizontal="center"/>
    </xf>
    <xf numFmtId="0" fontId="12" fillId="0" borderId="48" xfId="0" applyFont="1" applyBorder="1" applyAlignment="1">
      <alignment horizontal="center"/>
    </xf>
    <xf numFmtId="0" fontId="7" fillId="8" borderId="23" xfId="1" applyFont="1" applyFill="1" applyBorder="1" applyAlignment="1" applyProtection="1">
      <alignment horizontal="center" vertical="center" wrapText="1"/>
      <protection hidden="1"/>
    </xf>
    <xf numFmtId="0" fontId="6" fillId="0" borderId="20" xfId="0" applyFont="1" applyBorder="1" applyAlignment="1">
      <alignment horizontal="left" vertical="center" wrapText="1" indent="1"/>
    </xf>
    <xf numFmtId="0" fontId="0" fillId="0" borderId="56" xfId="0" applyBorder="1" applyAlignment="1">
      <alignment horizontal="left" vertical="center" wrapText="1" indent="1"/>
    </xf>
    <xf numFmtId="0" fontId="12" fillId="0" borderId="50" xfId="0" applyFont="1" applyBorder="1" applyAlignment="1">
      <alignment horizontal="center"/>
    </xf>
    <xf numFmtId="0" fontId="3" fillId="0" borderId="50" xfId="0" applyFont="1" applyBorder="1" applyAlignment="1">
      <alignment horizontal="center"/>
    </xf>
    <xf numFmtId="0" fontId="3" fillId="0" borderId="48" xfId="0" applyFont="1" applyBorder="1" applyAlignment="1">
      <alignment horizontal="center"/>
    </xf>
    <xf numFmtId="0" fontId="16" fillId="0" borderId="0" xfId="3" applyAlignment="1" applyProtection="1">
      <alignment horizontal="left"/>
    </xf>
    <xf numFmtId="0" fontId="0" fillId="0" borderId="5" xfId="0" applyFill="1" applyBorder="1" applyAlignment="1">
      <alignment horizontal="center"/>
    </xf>
    <xf numFmtId="0" fontId="0" fillId="0" borderId="8" xfId="0" applyFill="1" applyBorder="1" applyAlignment="1">
      <alignment horizontal="center"/>
    </xf>
    <xf numFmtId="0" fontId="16" fillId="0" borderId="0" xfId="3" applyNumberFormat="1" applyAlignment="1" applyProtection="1">
      <alignment horizontal="left"/>
    </xf>
    <xf numFmtId="14" fontId="0" fillId="0" borderId="5" xfId="0" applyNumberFormat="1" applyBorder="1" applyAlignment="1">
      <alignment horizontal="center"/>
    </xf>
    <xf numFmtId="14" fontId="0" fillId="0" borderId="8" xfId="0" applyNumberFormat="1" applyBorder="1" applyAlignment="1">
      <alignment horizontal="center"/>
    </xf>
    <xf numFmtId="0" fontId="0" fillId="0" borderId="5" xfId="0" applyBorder="1" applyAlignment="1">
      <alignment horizontal="center"/>
    </xf>
    <xf numFmtId="0" fontId="0" fillId="0" borderId="8" xfId="0" applyBorder="1" applyAlignment="1">
      <alignment horizontal="center"/>
    </xf>
    <xf numFmtId="0" fontId="5" fillId="0" borderId="0" xfId="0" applyFont="1" applyBorder="1" applyAlignment="1">
      <alignment horizontal="right" wrapText="1"/>
    </xf>
    <xf numFmtId="0" fontId="7" fillId="8" borderId="33" xfId="1" applyFont="1" applyFill="1" applyBorder="1" applyAlignment="1" applyProtection="1">
      <alignment horizontal="center" vertical="center" wrapText="1"/>
      <protection hidden="1"/>
    </xf>
    <xf numFmtId="0" fontId="7" fillId="8" borderId="34" xfId="1" applyFont="1" applyFill="1" applyBorder="1" applyAlignment="1" applyProtection="1">
      <alignment horizontal="left" vertical="center" wrapText="1" indent="1"/>
      <protection hidden="1"/>
    </xf>
    <xf numFmtId="0" fontId="0" fillId="8" borderId="23" xfId="0" applyFill="1" applyBorder="1" applyAlignment="1">
      <alignment horizontal="left" vertical="center" wrapText="1" indent="1"/>
    </xf>
    <xf numFmtId="1" fontId="6" fillId="0" borderId="53" xfId="0" applyNumberFormat="1" applyFont="1" applyBorder="1" applyAlignment="1">
      <alignment horizontal="center" vertical="center"/>
    </xf>
    <xf numFmtId="1" fontId="6" fillId="0" borderId="18" xfId="0" applyNumberFormat="1" applyFont="1" applyBorder="1" applyAlignment="1">
      <alignment horizontal="center" vertical="center"/>
    </xf>
    <xf numFmtId="0" fontId="7" fillId="8" borderId="52" xfId="1" applyFont="1" applyFill="1" applyBorder="1" applyAlignment="1" applyProtection="1">
      <alignment horizontal="center" vertical="center" wrapText="1"/>
      <protection hidden="1"/>
    </xf>
    <xf numFmtId="0" fontId="7" fillId="8" borderId="45" xfId="1" applyFont="1" applyFill="1" applyBorder="1" applyAlignment="1" applyProtection="1">
      <alignment horizontal="center" vertical="center" wrapText="1"/>
      <protection hidden="1"/>
    </xf>
    <xf numFmtId="0" fontId="7" fillId="8" borderId="54" xfId="1" applyFont="1" applyFill="1" applyBorder="1" applyAlignment="1" applyProtection="1">
      <alignment horizontal="left" vertical="center" wrapText="1" indent="1"/>
      <protection hidden="1"/>
    </xf>
    <xf numFmtId="0" fontId="0" fillId="8" borderId="55" xfId="0" applyFill="1" applyBorder="1" applyAlignment="1">
      <alignment horizontal="left" vertical="center" wrapText="1" indent="1"/>
    </xf>
    <xf numFmtId="1" fontId="6" fillId="0" borderId="65" xfId="0" applyNumberFormat="1" applyFont="1" applyBorder="1" applyAlignment="1">
      <alignment horizontal="center" vertical="center"/>
    </xf>
    <xf numFmtId="1" fontId="6" fillId="0" borderId="66" xfId="0" applyNumberFormat="1" applyFont="1" applyBorder="1" applyAlignment="1">
      <alignment horizontal="center" vertical="center"/>
    </xf>
    <xf numFmtId="0" fontId="6" fillId="0" borderId="67" xfId="0" applyFont="1" applyBorder="1" applyAlignment="1">
      <alignment horizontal="left" vertical="center" wrapText="1" indent="1"/>
    </xf>
    <xf numFmtId="0" fontId="0" fillId="0" borderId="68" xfId="0" applyBorder="1" applyAlignment="1">
      <alignment horizontal="left" vertical="center" wrapText="1" indent="1"/>
    </xf>
  </cellXfs>
  <cellStyles count="4">
    <cellStyle name="Currency" xfId="2" builtinId="4"/>
    <cellStyle name="Hyperlink" xfId="3" builtinId="8"/>
    <cellStyle name="Normal" xfId="0" builtinId="0"/>
    <cellStyle name="Normal_Sheet1"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0EBDC"/>
      <rgbColor rgb="0000FF00"/>
      <rgbColor rgb="000000FF"/>
      <rgbColor rgb="00FFFF00"/>
      <rgbColor rgb="00990000"/>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EAEAEA"/>
      <rgbColor rgb="00CC99FF"/>
      <rgbColor rgb="00FFCC99"/>
      <rgbColor rgb="003366FF"/>
      <rgbColor rgb="0033CCCC"/>
      <rgbColor rgb="0099CC00"/>
      <rgbColor rgb="00999966"/>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8E40"/>
      <color rgb="FF009E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18</xdr:col>
      <xdr:colOff>390525</xdr:colOff>
      <xdr:row>1</xdr:row>
      <xdr:rowOff>104775</xdr:rowOff>
    </xdr:from>
    <xdr:to>
      <xdr:col>20</xdr:col>
      <xdr:colOff>600076</xdr:colOff>
      <xdr:row>6</xdr:row>
      <xdr:rowOff>57150</xdr:rowOff>
    </xdr:to>
    <xdr:pic>
      <xdr:nvPicPr>
        <xdr:cNvPr id="4" name="Picture 3" descr="fish.png"/>
        <xdr:cNvPicPr>
          <a:picLocks noChangeAspect="1"/>
        </xdr:cNvPicPr>
      </xdr:nvPicPr>
      <xdr:blipFill>
        <a:blip xmlns:r="http://schemas.openxmlformats.org/officeDocument/2006/relationships" r:embed="rId1" cstate="print"/>
        <a:stretch>
          <a:fillRect/>
        </a:stretch>
      </xdr:blipFill>
      <xdr:spPr>
        <a:xfrm>
          <a:off x="12249150" y="485775"/>
          <a:ext cx="1666875" cy="1095375"/>
        </a:xfrm>
        <a:prstGeom prst="rect">
          <a:avLst/>
        </a:prstGeom>
      </xdr:spPr>
    </xdr:pic>
    <xdr:clientData/>
  </xdr:twoCellAnchor>
  <xdr:twoCellAnchor editAs="oneCell">
    <xdr:from>
      <xdr:col>1</xdr:col>
      <xdr:colOff>178594</xdr:colOff>
      <xdr:row>1</xdr:row>
      <xdr:rowOff>83344</xdr:rowOff>
    </xdr:from>
    <xdr:to>
      <xdr:col>2</xdr:col>
      <xdr:colOff>845344</xdr:colOff>
      <xdr:row>6</xdr:row>
      <xdr:rowOff>47625</xdr:rowOff>
    </xdr:to>
    <xdr:pic>
      <xdr:nvPicPr>
        <xdr:cNvPr id="2" name="Picture 1"/>
        <xdr:cNvPicPr>
          <a:picLocks noChangeAspect="1"/>
        </xdr:cNvPicPr>
      </xdr:nvPicPr>
      <xdr:blipFill>
        <a:blip xmlns:r="http://schemas.openxmlformats.org/officeDocument/2006/relationships" r:embed="rId2"/>
        <a:stretch>
          <a:fillRect/>
        </a:stretch>
      </xdr:blipFill>
      <xdr:spPr>
        <a:xfrm>
          <a:off x="488157" y="464344"/>
          <a:ext cx="1143000" cy="11072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njc-cnm.gc.ca/directive/index.php?sid=97&amp;svid=1&amp;lang=eng" TargetMode="External"/><Relationship Id="rId2" Type="http://schemas.openxmlformats.org/officeDocument/2006/relationships/hyperlink" Target="http://www.gsa.gov/mileage" TargetMode="External"/><Relationship Id="rId1" Type="http://schemas.openxmlformats.org/officeDocument/2006/relationships/hyperlink" Target="http://www.gsa.gov/mileage"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7"/>
  <sheetViews>
    <sheetView showGridLines="0" zoomScaleNormal="100" workbookViewId="0">
      <pane ySplit="12" topLeftCell="A13" activePane="bottomLeft" state="frozen"/>
      <selection pane="bottomLeft"/>
    </sheetView>
  </sheetViews>
  <sheetFormatPr defaultRowHeight="12.75" x14ac:dyDescent="0.2"/>
  <cols>
    <col min="1" max="1" width="4.5703125" customWidth="1"/>
    <col min="2" max="2" width="8.5703125" customWidth="1"/>
    <col min="3" max="3" width="19.5703125" customWidth="1"/>
    <col min="4" max="19" width="10.5703125" customWidth="1"/>
  </cols>
  <sheetData>
    <row r="1" spans="1:19" ht="30" customHeight="1" x14ac:dyDescent="0.2">
      <c r="A1" s="6" t="s">
        <v>27</v>
      </c>
      <c r="B1" s="6"/>
      <c r="C1" s="7"/>
      <c r="D1" s="2"/>
      <c r="E1" s="2"/>
      <c r="F1" s="3"/>
      <c r="G1" s="3"/>
      <c r="H1" s="4"/>
      <c r="I1" s="4"/>
      <c r="J1" s="4"/>
      <c r="K1" s="4"/>
      <c r="L1" s="2"/>
      <c r="M1" s="2"/>
      <c r="N1" s="2"/>
      <c r="O1" s="2"/>
      <c r="P1" s="2"/>
      <c r="Q1" s="2"/>
      <c r="R1" s="2"/>
      <c r="S1" s="2"/>
    </row>
    <row r="2" spans="1:19" x14ac:dyDescent="0.2">
      <c r="A2" s="17"/>
      <c r="B2" s="8"/>
      <c r="C2" s="8"/>
      <c r="D2" s="8"/>
      <c r="E2" s="8"/>
      <c r="F2" s="8"/>
      <c r="G2" s="8"/>
      <c r="H2" s="8"/>
      <c r="I2" s="8"/>
      <c r="J2" s="8"/>
      <c r="K2" s="8"/>
      <c r="L2" s="8"/>
      <c r="M2" s="8"/>
      <c r="N2" s="8"/>
      <c r="O2" s="8"/>
      <c r="P2" s="8"/>
      <c r="Q2" s="8"/>
      <c r="R2" s="8"/>
      <c r="S2" s="8"/>
    </row>
    <row r="3" spans="1:19" ht="15" customHeight="1" x14ac:dyDescent="0.2">
      <c r="A3" s="130" t="s">
        <v>4</v>
      </c>
      <c r="B3" s="125"/>
      <c r="C3" s="16"/>
      <c r="D3" s="13"/>
      <c r="E3" s="13"/>
      <c r="F3" s="13"/>
      <c r="G3" s="13"/>
      <c r="H3" s="13"/>
      <c r="I3" s="13"/>
      <c r="J3" s="24"/>
      <c r="K3" s="24"/>
      <c r="L3" s="125" t="s">
        <v>9</v>
      </c>
      <c r="M3" s="125"/>
      <c r="N3" s="125"/>
      <c r="O3" s="23"/>
      <c r="P3" s="23"/>
      <c r="Q3" s="23"/>
      <c r="R3" s="13"/>
      <c r="S3" s="13"/>
    </row>
    <row r="4" spans="1:19" ht="15" customHeight="1" x14ac:dyDescent="0.2">
      <c r="A4" s="130" t="s">
        <v>5</v>
      </c>
      <c r="B4" s="125"/>
      <c r="C4" s="12"/>
      <c r="D4" s="13"/>
      <c r="E4" s="13"/>
      <c r="F4" s="13"/>
      <c r="G4" s="13"/>
      <c r="H4" s="13"/>
      <c r="I4" s="13"/>
      <c r="J4" s="15"/>
      <c r="K4" s="15"/>
      <c r="L4" s="13"/>
      <c r="M4" s="13"/>
      <c r="N4" s="14"/>
      <c r="O4" s="13"/>
      <c r="P4" s="13"/>
      <c r="Q4" s="13"/>
      <c r="R4" s="13"/>
      <c r="S4" s="13"/>
    </row>
    <row r="5" spans="1:19" ht="15" customHeight="1" x14ac:dyDescent="0.2">
      <c r="A5" s="130" t="s">
        <v>3</v>
      </c>
      <c r="B5" s="125"/>
      <c r="C5" s="64">
        <f>+A14</f>
        <v>39896</v>
      </c>
      <c r="D5" s="13"/>
      <c r="E5" s="13"/>
      <c r="F5" s="13"/>
      <c r="G5" s="13"/>
      <c r="H5" s="13"/>
      <c r="I5" s="13"/>
      <c r="L5" s="125" t="s">
        <v>10</v>
      </c>
      <c r="M5" s="125"/>
      <c r="N5" s="125"/>
      <c r="O5" s="23"/>
      <c r="P5" s="23"/>
      <c r="Q5" s="23"/>
      <c r="R5" s="13"/>
      <c r="S5" s="13"/>
    </row>
    <row r="6" spans="1:19" ht="30" customHeight="1" x14ac:dyDescent="0.2">
      <c r="A6" s="130"/>
      <c r="B6" s="125"/>
      <c r="C6" s="29" t="s">
        <v>23</v>
      </c>
      <c r="D6" s="133" t="s">
        <v>22</v>
      </c>
      <c r="E6" s="133"/>
      <c r="F6" s="13"/>
      <c r="G6" s="13"/>
      <c r="H6" s="10"/>
      <c r="I6" s="10"/>
      <c r="J6" s="13"/>
      <c r="K6" s="13"/>
      <c r="L6" s="135" t="s">
        <v>26</v>
      </c>
      <c r="M6" s="135"/>
      <c r="N6" s="135"/>
      <c r="O6" s="23"/>
      <c r="P6" s="13"/>
      <c r="Q6" s="13"/>
      <c r="R6" s="13"/>
      <c r="S6" s="13"/>
    </row>
    <row r="7" spans="1:19" ht="30" customHeight="1" x14ac:dyDescent="0.2">
      <c r="A7" s="130" t="s">
        <v>21</v>
      </c>
      <c r="B7" s="125"/>
      <c r="C7" s="62">
        <v>0.505</v>
      </c>
      <c r="D7" s="134">
        <v>0.505</v>
      </c>
      <c r="E7" s="134"/>
      <c r="F7" s="13"/>
      <c r="G7" s="13"/>
      <c r="H7" s="10"/>
      <c r="I7" s="10"/>
      <c r="J7" s="13"/>
      <c r="K7" s="13"/>
      <c r="L7" s="13"/>
      <c r="M7" s="13"/>
      <c r="N7" s="13"/>
      <c r="O7" s="13"/>
      <c r="P7" s="13"/>
      <c r="Q7" s="13"/>
      <c r="R7" s="13"/>
      <c r="S7" s="13"/>
    </row>
    <row r="8" spans="1:19" x14ac:dyDescent="0.2">
      <c r="A8" s="28"/>
      <c r="B8" s="25"/>
      <c r="C8" s="60"/>
      <c r="D8" s="60"/>
      <c r="E8" s="60"/>
      <c r="F8" s="13"/>
      <c r="G8" s="13"/>
      <c r="H8" s="10"/>
      <c r="I8" s="10"/>
      <c r="J8" s="13"/>
      <c r="K8" s="13"/>
      <c r="L8" s="13"/>
      <c r="M8" s="13"/>
      <c r="N8" s="13"/>
      <c r="O8" s="13"/>
      <c r="P8" s="13"/>
      <c r="Q8" s="13"/>
      <c r="R8" s="13"/>
      <c r="S8" s="13"/>
    </row>
    <row r="9" spans="1:19" x14ac:dyDescent="0.2">
      <c r="A9" s="28"/>
      <c r="B9" s="25"/>
      <c r="C9" s="61" t="s">
        <v>28</v>
      </c>
      <c r="D9" s="140" t="s">
        <v>16</v>
      </c>
      <c r="E9" s="140"/>
      <c r="F9" s="13"/>
      <c r="G9" s="13"/>
      <c r="H9" s="10"/>
      <c r="I9" s="10"/>
      <c r="J9" s="13"/>
      <c r="K9" s="13"/>
      <c r="L9" s="13"/>
      <c r="M9" s="13"/>
      <c r="N9" s="13"/>
      <c r="O9" s="13"/>
      <c r="P9" s="13"/>
      <c r="Q9" s="13"/>
      <c r="R9" s="13"/>
      <c r="S9" s="13"/>
    </row>
    <row r="10" spans="1:19" ht="37.5" customHeight="1" x14ac:dyDescent="0.2">
      <c r="A10" s="131" t="s">
        <v>13</v>
      </c>
      <c r="B10" s="132"/>
      <c r="C10" s="63">
        <f>+R26</f>
        <v>1149.3499999999999</v>
      </c>
      <c r="D10" s="141">
        <f>+S26</f>
        <v>0</v>
      </c>
      <c r="E10" s="142"/>
      <c r="F10" s="13"/>
      <c r="G10" s="13"/>
      <c r="H10" s="10"/>
      <c r="I10" s="10"/>
      <c r="J10" s="13"/>
      <c r="K10" s="13"/>
      <c r="L10" s="13"/>
      <c r="M10" s="13"/>
      <c r="N10" s="13"/>
      <c r="O10" s="13"/>
      <c r="P10" s="13"/>
      <c r="Q10" s="13"/>
      <c r="R10" s="13"/>
      <c r="S10" s="13"/>
    </row>
    <row r="11" spans="1:19" s="1" customFormat="1" ht="14.25" customHeight="1" thickBot="1" x14ac:dyDescent="0.25">
      <c r="A11" s="18"/>
      <c r="B11" s="9"/>
      <c r="C11" s="11"/>
      <c r="D11" s="37"/>
      <c r="E11" s="37"/>
      <c r="F11" s="46"/>
      <c r="G11" s="46"/>
      <c r="H11" s="46"/>
      <c r="I11" s="46"/>
      <c r="J11" s="46"/>
      <c r="K11" s="46"/>
      <c r="L11" s="47"/>
      <c r="M11" s="47"/>
      <c r="N11" s="47"/>
      <c r="O11" s="47"/>
      <c r="P11" s="53"/>
      <c r="Q11" s="53"/>
      <c r="R11" s="53"/>
      <c r="S11" s="53"/>
    </row>
    <row r="12" spans="1:19" s="5" customFormat="1" ht="42" customHeight="1" x14ac:dyDescent="0.2">
      <c r="A12" s="136" t="s">
        <v>0</v>
      </c>
      <c r="B12" s="137"/>
      <c r="C12" s="30" t="s">
        <v>1</v>
      </c>
      <c r="D12" s="126" t="s">
        <v>7</v>
      </c>
      <c r="E12" s="127"/>
      <c r="F12" s="126" t="s">
        <v>2</v>
      </c>
      <c r="G12" s="127"/>
      <c r="H12" s="126" t="s">
        <v>12</v>
      </c>
      <c r="I12" s="127"/>
      <c r="J12" s="126" t="s">
        <v>11</v>
      </c>
      <c r="K12" s="127"/>
      <c r="L12" s="126" t="s">
        <v>17</v>
      </c>
      <c r="M12" s="129"/>
      <c r="N12" s="128" t="s">
        <v>6</v>
      </c>
      <c r="O12" s="127"/>
      <c r="P12" s="126" t="s">
        <v>8</v>
      </c>
      <c r="Q12" s="127"/>
      <c r="R12" s="55" t="s">
        <v>24</v>
      </c>
      <c r="S12" s="55" t="s">
        <v>25</v>
      </c>
    </row>
    <row r="13" spans="1:19" s="5" customFormat="1" ht="21" x14ac:dyDescent="0.2">
      <c r="A13" s="145"/>
      <c r="B13" s="146"/>
      <c r="C13" s="31"/>
      <c r="D13" s="38" t="s">
        <v>15</v>
      </c>
      <c r="E13" s="39" t="s">
        <v>16</v>
      </c>
      <c r="F13" s="38" t="s">
        <v>15</v>
      </c>
      <c r="G13" s="39" t="s">
        <v>16</v>
      </c>
      <c r="H13" s="38" t="s">
        <v>15</v>
      </c>
      <c r="I13" s="39" t="s">
        <v>16</v>
      </c>
      <c r="J13" s="38" t="s">
        <v>15</v>
      </c>
      <c r="K13" s="39" t="s">
        <v>16</v>
      </c>
      <c r="L13" s="48" t="s">
        <v>18</v>
      </c>
      <c r="M13" s="27" t="s">
        <v>19</v>
      </c>
      <c r="N13" s="26" t="s">
        <v>15</v>
      </c>
      <c r="O13" s="39" t="s">
        <v>16</v>
      </c>
      <c r="P13" s="38" t="s">
        <v>15</v>
      </c>
      <c r="Q13" s="39" t="s">
        <v>16</v>
      </c>
      <c r="R13" s="56"/>
      <c r="S13" s="56"/>
    </row>
    <row r="14" spans="1:19" ht="15" customHeight="1" x14ac:dyDescent="0.2">
      <c r="A14" s="143">
        <v>39896</v>
      </c>
      <c r="B14" s="144"/>
      <c r="C14" s="32" t="s">
        <v>20</v>
      </c>
      <c r="D14" s="40">
        <v>350</v>
      </c>
      <c r="E14" s="41"/>
      <c r="F14" s="40">
        <v>150</v>
      </c>
      <c r="G14" s="41"/>
      <c r="H14" s="40">
        <v>45</v>
      </c>
      <c r="I14" s="41"/>
      <c r="J14" s="40">
        <v>12</v>
      </c>
      <c r="K14" s="41"/>
      <c r="L14" s="49">
        <v>35</v>
      </c>
      <c r="M14" s="19"/>
      <c r="N14" s="20">
        <f>+L14*$C$7</f>
        <v>17.675000000000001</v>
      </c>
      <c r="O14" s="51">
        <f>+M14*$D$7</f>
        <v>0</v>
      </c>
      <c r="P14" s="40"/>
      <c r="Q14" s="41"/>
      <c r="R14" s="57">
        <f>+P14+N14+J14+H14+F14+D14</f>
        <v>574.67499999999995</v>
      </c>
      <c r="S14" s="57">
        <f>+Q14+O14+K14+I14+G14+E14</f>
        <v>0</v>
      </c>
    </row>
    <row r="15" spans="1:19" ht="15" customHeight="1" x14ac:dyDescent="0.2">
      <c r="A15" s="138">
        <v>39896</v>
      </c>
      <c r="B15" s="139"/>
      <c r="C15" s="32" t="s">
        <v>20</v>
      </c>
      <c r="D15" s="40">
        <v>350</v>
      </c>
      <c r="E15" s="41"/>
      <c r="F15" s="40">
        <v>150</v>
      </c>
      <c r="G15" s="41"/>
      <c r="H15" s="40">
        <v>45</v>
      </c>
      <c r="I15" s="41"/>
      <c r="J15" s="40">
        <v>12</v>
      </c>
      <c r="K15" s="41"/>
      <c r="L15" s="49">
        <v>35</v>
      </c>
      <c r="M15" s="19"/>
      <c r="N15" s="20">
        <f t="shared" ref="N15:N25" si="0">+L15*$C$7</f>
        <v>17.675000000000001</v>
      </c>
      <c r="O15" s="51">
        <f t="shared" ref="O15:O25" si="1">+M15*$D$7</f>
        <v>0</v>
      </c>
      <c r="P15" s="42"/>
      <c r="Q15" s="43"/>
      <c r="R15" s="57">
        <f t="shared" ref="R15:R25" si="2">+P15+N15+J15+H15+F15+D15</f>
        <v>574.67499999999995</v>
      </c>
      <c r="S15" s="57">
        <f t="shared" ref="S15:S25" si="3">+Q15+O15+K15+I15+G15+E15</f>
        <v>0</v>
      </c>
    </row>
    <row r="16" spans="1:19" ht="15" customHeight="1" x14ac:dyDescent="0.2">
      <c r="A16" s="138"/>
      <c r="B16" s="139"/>
      <c r="C16" s="33"/>
      <c r="D16" s="42"/>
      <c r="E16" s="43"/>
      <c r="F16" s="42"/>
      <c r="G16" s="43"/>
      <c r="H16" s="42"/>
      <c r="I16" s="43"/>
      <c r="J16" s="42"/>
      <c r="K16" s="43"/>
      <c r="L16" s="50"/>
      <c r="M16" s="21"/>
      <c r="N16" s="20">
        <f t="shared" si="0"/>
        <v>0</v>
      </c>
      <c r="O16" s="51">
        <f t="shared" si="1"/>
        <v>0</v>
      </c>
      <c r="P16" s="42"/>
      <c r="Q16" s="43"/>
      <c r="R16" s="57">
        <f t="shared" si="2"/>
        <v>0</v>
      </c>
      <c r="S16" s="57">
        <f t="shared" si="3"/>
        <v>0</v>
      </c>
    </row>
    <row r="17" spans="1:19" ht="15" customHeight="1" x14ac:dyDescent="0.2">
      <c r="A17" s="138"/>
      <c r="B17" s="139"/>
      <c r="C17" s="33"/>
      <c r="D17" s="42"/>
      <c r="E17" s="43"/>
      <c r="F17" s="42"/>
      <c r="G17" s="43"/>
      <c r="H17" s="42"/>
      <c r="I17" s="43"/>
      <c r="J17" s="42"/>
      <c r="K17" s="43"/>
      <c r="L17" s="50"/>
      <c r="M17" s="21"/>
      <c r="N17" s="20">
        <f t="shared" si="0"/>
        <v>0</v>
      </c>
      <c r="O17" s="51">
        <f t="shared" si="1"/>
        <v>0</v>
      </c>
      <c r="P17" s="42"/>
      <c r="Q17" s="43"/>
      <c r="R17" s="57">
        <f t="shared" si="2"/>
        <v>0</v>
      </c>
      <c r="S17" s="57">
        <f t="shared" si="3"/>
        <v>0</v>
      </c>
    </row>
    <row r="18" spans="1:19" ht="15" customHeight="1" x14ac:dyDescent="0.2">
      <c r="A18" s="138"/>
      <c r="B18" s="139"/>
      <c r="C18" s="34"/>
      <c r="D18" s="42"/>
      <c r="E18" s="43"/>
      <c r="F18" s="42"/>
      <c r="G18" s="43"/>
      <c r="H18" s="42"/>
      <c r="I18" s="43"/>
      <c r="J18" s="42"/>
      <c r="K18" s="43"/>
      <c r="L18" s="50"/>
      <c r="M18" s="21"/>
      <c r="N18" s="20">
        <f t="shared" si="0"/>
        <v>0</v>
      </c>
      <c r="O18" s="51">
        <f t="shared" si="1"/>
        <v>0</v>
      </c>
      <c r="P18" s="42"/>
      <c r="Q18" s="43"/>
      <c r="R18" s="57">
        <f t="shared" si="2"/>
        <v>0</v>
      </c>
      <c r="S18" s="57">
        <f t="shared" si="3"/>
        <v>0</v>
      </c>
    </row>
    <row r="19" spans="1:19" ht="15" customHeight="1" x14ac:dyDescent="0.2">
      <c r="A19" s="138"/>
      <c r="B19" s="139"/>
      <c r="C19" s="33"/>
      <c r="D19" s="42"/>
      <c r="E19" s="43"/>
      <c r="F19" s="42"/>
      <c r="G19" s="43"/>
      <c r="H19" s="42"/>
      <c r="I19" s="43"/>
      <c r="J19" s="42"/>
      <c r="K19" s="43"/>
      <c r="L19" s="50"/>
      <c r="M19" s="21"/>
      <c r="N19" s="20">
        <f t="shared" si="0"/>
        <v>0</v>
      </c>
      <c r="O19" s="51">
        <f t="shared" si="1"/>
        <v>0</v>
      </c>
      <c r="P19" s="42"/>
      <c r="Q19" s="43"/>
      <c r="R19" s="57">
        <f t="shared" si="2"/>
        <v>0</v>
      </c>
      <c r="S19" s="57">
        <f t="shared" si="3"/>
        <v>0</v>
      </c>
    </row>
    <row r="20" spans="1:19" ht="15" customHeight="1" x14ac:dyDescent="0.2">
      <c r="A20" s="138"/>
      <c r="B20" s="139"/>
      <c r="C20" s="33"/>
      <c r="D20" s="42"/>
      <c r="E20" s="43"/>
      <c r="F20" s="42"/>
      <c r="G20" s="43"/>
      <c r="H20" s="42"/>
      <c r="I20" s="43"/>
      <c r="J20" s="42"/>
      <c r="K20" s="43"/>
      <c r="L20" s="50"/>
      <c r="M20" s="21"/>
      <c r="N20" s="20">
        <f t="shared" si="0"/>
        <v>0</v>
      </c>
      <c r="O20" s="51">
        <f t="shared" si="1"/>
        <v>0</v>
      </c>
      <c r="P20" s="42"/>
      <c r="Q20" s="43"/>
      <c r="R20" s="57">
        <f t="shared" si="2"/>
        <v>0</v>
      </c>
      <c r="S20" s="57">
        <f t="shared" si="3"/>
        <v>0</v>
      </c>
    </row>
    <row r="21" spans="1:19" ht="15" customHeight="1" x14ac:dyDescent="0.2">
      <c r="A21" s="138"/>
      <c r="B21" s="139"/>
      <c r="C21" s="33"/>
      <c r="D21" s="42"/>
      <c r="E21" s="43"/>
      <c r="F21" s="42"/>
      <c r="G21" s="43"/>
      <c r="H21" s="42"/>
      <c r="I21" s="43"/>
      <c r="J21" s="42"/>
      <c r="K21" s="43"/>
      <c r="L21" s="50"/>
      <c r="M21" s="21"/>
      <c r="N21" s="20">
        <f t="shared" si="0"/>
        <v>0</v>
      </c>
      <c r="O21" s="51">
        <f t="shared" si="1"/>
        <v>0</v>
      </c>
      <c r="P21" s="42"/>
      <c r="Q21" s="43"/>
      <c r="R21" s="57">
        <f t="shared" si="2"/>
        <v>0</v>
      </c>
      <c r="S21" s="57">
        <f t="shared" si="3"/>
        <v>0</v>
      </c>
    </row>
    <row r="22" spans="1:19" ht="15" customHeight="1" x14ac:dyDescent="0.2">
      <c r="A22" s="138"/>
      <c r="B22" s="139"/>
      <c r="C22" s="33"/>
      <c r="D22" s="42"/>
      <c r="E22" s="43"/>
      <c r="F22" s="42"/>
      <c r="G22" s="43"/>
      <c r="H22" s="42"/>
      <c r="I22" s="43"/>
      <c r="J22" s="42"/>
      <c r="K22" s="43"/>
      <c r="L22" s="50"/>
      <c r="M22" s="21"/>
      <c r="N22" s="20">
        <f t="shared" si="0"/>
        <v>0</v>
      </c>
      <c r="O22" s="51">
        <f t="shared" si="1"/>
        <v>0</v>
      </c>
      <c r="P22" s="42"/>
      <c r="Q22" s="43"/>
      <c r="R22" s="57">
        <f t="shared" si="2"/>
        <v>0</v>
      </c>
      <c r="S22" s="57">
        <f t="shared" si="3"/>
        <v>0</v>
      </c>
    </row>
    <row r="23" spans="1:19" ht="15" customHeight="1" x14ac:dyDescent="0.2">
      <c r="A23" s="138"/>
      <c r="B23" s="139"/>
      <c r="C23" s="33"/>
      <c r="D23" s="42"/>
      <c r="E23" s="43"/>
      <c r="F23" s="42"/>
      <c r="G23" s="43"/>
      <c r="H23" s="42"/>
      <c r="I23" s="43"/>
      <c r="J23" s="42"/>
      <c r="K23" s="43"/>
      <c r="L23" s="50"/>
      <c r="M23" s="21"/>
      <c r="N23" s="20">
        <f t="shared" si="0"/>
        <v>0</v>
      </c>
      <c r="O23" s="51">
        <f t="shared" si="1"/>
        <v>0</v>
      </c>
      <c r="P23" s="42"/>
      <c r="Q23" s="43"/>
      <c r="R23" s="57">
        <f t="shared" si="2"/>
        <v>0</v>
      </c>
      <c r="S23" s="57">
        <f t="shared" si="3"/>
        <v>0</v>
      </c>
    </row>
    <row r="24" spans="1:19" ht="15" customHeight="1" x14ac:dyDescent="0.2">
      <c r="A24" s="138"/>
      <c r="B24" s="139"/>
      <c r="C24" s="33"/>
      <c r="D24" s="42"/>
      <c r="E24" s="43"/>
      <c r="F24" s="42"/>
      <c r="G24" s="43"/>
      <c r="H24" s="42"/>
      <c r="I24" s="43"/>
      <c r="J24" s="42"/>
      <c r="K24" s="43"/>
      <c r="L24" s="50"/>
      <c r="M24" s="21"/>
      <c r="N24" s="20">
        <f t="shared" si="0"/>
        <v>0</v>
      </c>
      <c r="O24" s="51">
        <f t="shared" si="1"/>
        <v>0</v>
      </c>
      <c r="P24" s="42"/>
      <c r="Q24" s="43"/>
      <c r="R24" s="57">
        <f t="shared" si="2"/>
        <v>0</v>
      </c>
      <c r="S24" s="57">
        <f t="shared" si="3"/>
        <v>0</v>
      </c>
    </row>
    <row r="25" spans="1:19" ht="15" customHeight="1" thickBot="1" x14ac:dyDescent="0.25">
      <c r="A25" s="138"/>
      <c r="B25" s="139"/>
      <c r="C25" s="35"/>
      <c r="D25" s="42"/>
      <c r="E25" s="43"/>
      <c r="F25" s="42"/>
      <c r="G25" s="43"/>
      <c r="H25" s="42"/>
      <c r="I25" s="43"/>
      <c r="J25" s="42"/>
      <c r="K25" s="43"/>
      <c r="L25" s="50"/>
      <c r="M25" s="21"/>
      <c r="N25" s="20">
        <f t="shared" si="0"/>
        <v>0</v>
      </c>
      <c r="O25" s="51">
        <f t="shared" si="1"/>
        <v>0</v>
      </c>
      <c r="P25" s="42"/>
      <c r="Q25" s="54"/>
      <c r="R25" s="57">
        <f t="shared" si="2"/>
        <v>0</v>
      </c>
      <c r="S25" s="57">
        <f t="shared" si="3"/>
        <v>0</v>
      </c>
    </row>
    <row r="26" spans="1:19" ht="18.75" customHeight="1" thickTop="1" thickBot="1" x14ac:dyDescent="0.25">
      <c r="A26" s="22"/>
      <c r="B26" s="22"/>
      <c r="C26" s="36" t="s">
        <v>14</v>
      </c>
      <c r="D26" s="44">
        <f t="shared" ref="D26:S26" si="4">SUM(D14:D25)</f>
        <v>700</v>
      </c>
      <c r="E26" s="45">
        <f t="shared" si="4"/>
        <v>0</v>
      </c>
      <c r="F26" s="44">
        <f t="shared" si="4"/>
        <v>300</v>
      </c>
      <c r="G26" s="45">
        <f t="shared" si="4"/>
        <v>0</v>
      </c>
      <c r="H26" s="44">
        <f t="shared" si="4"/>
        <v>90</v>
      </c>
      <c r="I26" s="45">
        <f t="shared" si="4"/>
        <v>0</v>
      </c>
      <c r="J26" s="44">
        <f t="shared" si="4"/>
        <v>24</v>
      </c>
      <c r="K26" s="45">
        <f t="shared" si="4"/>
        <v>0</v>
      </c>
      <c r="L26" s="44">
        <f t="shared" si="4"/>
        <v>70</v>
      </c>
      <c r="M26" s="52">
        <f t="shared" si="4"/>
        <v>0</v>
      </c>
      <c r="N26" s="52">
        <f t="shared" si="4"/>
        <v>35.35</v>
      </c>
      <c r="O26" s="45">
        <f t="shared" si="4"/>
        <v>0</v>
      </c>
      <c r="P26" s="44">
        <f t="shared" si="4"/>
        <v>0</v>
      </c>
      <c r="Q26" s="45">
        <f t="shared" si="4"/>
        <v>0</v>
      </c>
      <c r="R26" s="59">
        <f t="shared" si="4"/>
        <v>1149.3499999999999</v>
      </c>
      <c r="S26" s="58">
        <f t="shared" si="4"/>
        <v>0</v>
      </c>
    </row>
    <row r="27" spans="1:19" x14ac:dyDescent="0.2">
      <c r="A27" s="1"/>
      <c r="B27" s="1"/>
      <c r="C27" s="14"/>
    </row>
  </sheetData>
  <mergeCells count="34">
    <mergeCell ref="A23:B23"/>
    <mergeCell ref="A24:B24"/>
    <mergeCell ref="A25:B25"/>
    <mergeCell ref="D9:E9"/>
    <mergeCell ref="D10:E10"/>
    <mergeCell ref="A18:B18"/>
    <mergeCell ref="A19:B19"/>
    <mergeCell ref="A20:B20"/>
    <mergeCell ref="A21:B21"/>
    <mergeCell ref="A22:B22"/>
    <mergeCell ref="A14:B14"/>
    <mergeCell ref="A15:B15"/>
    <mergeCell ref="A13:B13"/>
    <mergeCell ref="A16:B16"/>
    <mergeCell ref="A17:B17"/>
    <mergeCell ref="D6:E6"/>
    <mergeCell ref="D7:E7"/>
    <mergeCell ref="L6:N6"/>
    <mergeCell ref="A12:B12"/>
    <mergeCell ref="D12:E12"/>
    <mergeCell ref="F12:G12"/>
    <mergeCell ref="H12:I12"/>
    <mergeCell ref="J12:K12"/>
    <mergeCell ref="A3:B3"/>
    <mergeCell ref="A4:B4"/>
    <mergeCell ref="A5:B5"/>
    <mergeCell ref="A6:B6"/>
    <mergeCell ref="A10:B10"/>
    <mergeCell ref="A7:B7"/>
    <mergeCell ref="L3:N3"/>
    <mergeCell ref="L5:N5"/>
    <mergeCell ref="P12:Q12"/>
    <mergeCell ref="N12:O12"/>
    <mergeCell ref="L12:M12"/>
  </mergeCells>
  <phoneticPr fontId="2" type="noConversion"/>
  <pageMargins left="0.25" right="0.25" top="1" bottom="1" header="0.5" footer="0.5"/>
  <pageSetup scale="66"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7"/>
  <sheetViews>
    <sheetView showGridLines="0" tabSelected="1" zoomScale="80" zoomScaleNormal="80" workbookViewId="0">
      <pane ySplit="9" topLeftCell="A10" activePane="bottomLeft" state="frozen"/>
      <selection pane="bottomLeft" activeCell="K16" sqref="K16"/>
    </sheetView>
  </sheetViews>
  <sheetFormatPr defaultRowHeight="12.75" x14ac:dyDescent="0.2"/>
  <cols>
    <col min="1" max="1" width="4.5703125" customWidth="1"/>
    <col min="2" max="2" width="7.140625" customWidth="1"/>
    <col min="3" max="3" width="21.42578125" customWidth="1"/>
    <col min="4" max="4" width="14.42578125" bestFit="1" customWidth="1"/>
    <col min="5" max="5" width="11.42578125" customWidth="1"/>
    <col min="6" max="6" width="10.5703125" bestFit="1" customWidth="1"/>
    <col min="7" max="7" width="9.5703125" customWidth="1"/>
    <col min="8" max="8" width="10.5703125" bestFit="1" customWidth="1"/>
    <col min="9" max="11" width="9.5703125" customWidth="1"/>
    <col min="12" max="12" width="10.5703125" bestFit="1" customWidth="1"/>
    <col min="13" max="15" width="9.5703125" customWidth="1"/>
    <col min="16" max="16" width="11.42578125" customWidth="1"/>
    <col min="17" max="17" width="10.28515625" customWidth="1"/>
    <col min="18" max="18" width="9.5703125" customWidth="1"/>
    <col min="19" max="19" width="11.140625" customWidth="1"/>
    <col min="20" max="20" width="10.5703125" bestFit="1" customWidth="1"/>
    <col min="21" max="21" width="10.5703125" customWidth="1"/>
  </cols>
  <sheetData>
    <row r="1" spans="1:21" ht="30" customHeight="1" x14ac:dyDescent="0.2">
      <c r="A1" s="79" t="s">
        <v>36</v>
      </c>
      <c r="B1" s="79"/>
      <c r="C1" s="79"/>
      <c r="D1" s="79"/>
      <c r="E1" s="79"/>
      <c r="F1" s="79"/>
      <c r="G1" s="79"/>
      <c r="H1" s="79"/>
      <c r="I1" s="79"/>
      <c r="J1" s="79"/>
      <c r="K1" s="79"/>
      <c r="L1" s="79"/>
      <c r="M1" s="79"/>
      <c r="N1" s="79"/>
      <c r="O1" s="79"/>
      <c r="P1" s="79"/>
      <c r="Q1" s="79"/>
      <c r="R1" s="79"/>
      <c r="S1" s="79"/>
      <c r="T1" s="79"/>
      <c r="U1" s="79"/>
    </row>
    <row r="2" spans="1:21" ht="15" customHeight="1" x14ac:dyDescent="0.2">
      <c r="A2" s="80"/>
      <c r="B2" s="80"/>
      <c r="C2" s="80"/>
      <c r="D2" s="80"/>
      <c r="E2" s="80"/>
      <c r="F2" s="162"/>
      <c r="G2" s="162"/>
      <c r="H2" s="162"/>
      <c r="I2" s="162"/>
      <c r="J2" s="80"/>
      <c r="K2" s="80"/>
      <c r="L2" s="80"/>
      <c r="M2" s="80"/>
      <c r="N2" s="80"/>
      <c r="O2" s="80"/>
      <c r="P2" s="165"/>
      <c r="Q2" s="165"/>
      <c r="R2" s="165"/>
      <c r="S2" s="80"/>
      <c r="T2" s="80"/>
      <c r="U2" s="80"/>
    </row>
    <row r="3" spans="1:21" ht="15" customHeight="1" x14ac:dyDescent="0.2">
      <c r="A3" s="1"/>
      <c r="B3" s="1"/>
      <c r="C3" s="1"/>
      <c r="D3" s="77" t="s">
        <v>4</v>
      </c>
      <c r="E3" s="96"/>
      <c r="F3" s="163"/>
      <c r="G3" s="163"/>
      <c r="H3" s="163"/>
      <c r="I3" s="163"/>
      <c r="J3" s="1"/>
      <c r="K3" s="1"/>
      <c r="L3" s="24"/>
      <c r="M3" s="76" t="s">
        <v>9</v>
      </c>
      <c r="N3" s="83"/>
      <c r="O3" s="96"/>
      <c r="P3" s="166"/>
      <c r="Q3" s="166"/>
      <c r="R3" s="166"/>
      <c r="S3" s="1"/>
      <c r="T3" s="1"/>
      <c r="U3" s="1"/>
    </row>
    <row r="4" spans="1:21" ht="15" customHeight="1" x14ac:dyDescent="0.2">
      <c r="A4" s="1"/>
      <c r="C4" s="1"/>
      <c r="D4" s="77"/>
      <c r="E4" s="96"/>
      <c r="F4" s="162"/>
      <c r="G4" s="162"/>
      <c r="H4" s="162"/>
      <c r="I4" s="162"/>
      <c r="K4" s="13"/>
      <c r="P4" s="167"/>
      <c r="Q4" s="167"/>
      <c r="R4" s="167"/>
      <c r="S4" s="13"/>
      <c r="T4" s="13"/>
      <c r="U4" s="13"/>
    </row>
    <row r="5" spans="1:21" ht="15" customHeight="1" x14ac:dyDescent="0.2">
      <c r="A5" s="1"/>
      <c r="C5" s="169" t="s">
        <v>42</v>
      </c>
      <c r="D5" s="169"/>
      <c r="E5" s="98"/>
      <c r="F5" s="163"/>
      <c r="G5" s="163"/>
      <c r="H5" s="163"/>
      <c r="I5" s="163"/>
      <c r="K5" s="74"/>
      <c r="M5" s="76" t="s">
        <v>10</v>
      </c>
      <c r="N5" s="77"/>
      <c r="O5" s="96"/>
      <c r="P5" s="168"/>
      <c r="Q5" s="168"/>
      <c r="R5" s="168"/>
      <c r="S5" s="13"/>
      <c r="T5" s="13"/>
      <c r="U5" s="13"/>
    </row>
    <row r="6" spans="1:21" ht="30" customHeight="1" x14ac:dyDescent="0.2">
      <c r="A6" s="1"/>
      <c r="C6" s="1"/>
      <c r="D6" s="61"/>
      <c r="E6" s="61"/>
      <c r="F6" s="77"/>
      <c r="G6" s="74"/>
      <c r="H6" s="13"/>
      <c r="I6" s="13"/>
      <c r="K6" s="65"/>
      <c r="S6" s="13"/>
      <c r="T6" s="13"/>
      <c r="U6" s="13"/>
    </row>
    <row r="7" spans="1:21" ht="15" customHeight="1" thickBot="1" x14ac:dyDescent="0.25">
      <c r="A7" s="1"/>
      <c r="C7" s="1"/>
      <c r="D7" s="61"/>
      <c r="E7" s="61"/>
      <c r="F7" s="77"/>
      <c r="G7" s="81"/>
      <c r="H7" s="13"/>
      <c r="I7" s="82"/>
      <c r="J7" s="13"/>
      <c r="K7" s="75"/>
      <c r="L7" s="13"/>
      <c r="M7" s="76"/>
      <c r="N7" s="76"/>
      <c r="O7" s="97"/>
      <c r="P7" s="13"/>
      <c r="Q7" s="13"/>
      <c r="R7" s="13"/>
      <c r="S7" s="13"/>
      <c r="T7" s="13"/>
      <c r="U7" s="13"/>
    </row>
    <row r="8" spans="1:21" s="5" customFormat="1" ht="42" customHeight="1" x14ac:dyDescent="0.2">
      <c r="A8" s="149" t="s">
        <v>0</v>
      </c>
      <c r="B8" s="170"/>
      <c r="C8" s="171" t="s">
        <v>1</v>
      </c>
      <c r="D8" s="172"/>
      <c r="E8" s="107" t="s">
        <v>43</v>
      </c>
      <c r="F8" s="149" t="s">
        <v>7</v>
      </c>
      <c r="G8" s="155"/>
      <c r="H8" s="149" t="s">
        <v>2</v>
      </c>
      <c r="I8" s="155"/>
      <c r="J8" s="149" t="s">
        <v>12</v>
      </c>
      <c r="K8" s="155"/>
      <c r="L8" s="149" t="s">
        <v>11</v>
      </c>
      <c r="M8" s="155"/>
      <c r="N8" s="149" t="s">
        <v>17</v>
      </c>
      <c r="O8" s="150"/>
      <c r="P8" s="151" t="s">
        <v>6</v>
      </c>
      <c r="Q8" s="148"/>
      <c r="R8" s="147" t="s">
        <v>8</v>
      </c>
      <c r="S8" s="148"/>
      <c r="T8" s="99" t="s">
        <v>24</v>
      </c>
      <c r="U8" s="100" t="s">
        <v>25</v>
      </c>
    </row>
    <row r="9" spans="1:21" s="5" customFormat="1" ht="21" x14ac:dyDescent="0.2">
      <c r="A9" s="175"/>
      <c r="B9" s="176"/>
      <c r="C9" s="177"/>
      <c r="D9" s="178"/>
      <c r="E9" s="108"/>
      <c r="F9" s="101" t="s">
        <v>15</v>
      </c>
      <c r="G9" s="102" t="s">
        <v>16</v>
      </c>
      <c r="H9" s="101" t="s">
        <v>15</v>
      </c>
      <c r="I9" s="102" t="s">
        <v>16</v>
      </c>
      <c r="J9" s="101" t="s">
        <v>15</v>
      </c>
      <c r="K9" s="102" t="s">
        <v>16</v>
      </c>
      <c r="L9" s="101" t="s">
        <v>15</v>
      </c>
      <c r="M9" s="102" t="s">
        <v>16</v>
      </c>
      <c r="N9" s="103" t="s">
        <v>18</v>
      </c>
      <c r="O9" s="104" t="s">
        <v>19</v>
      </c>
      <c r="P9" s="101" t="s">
        <v>15</v>
      </c>
      <c r="Q9" s="102" t="s">
        <v>16</v>
      </c>
      <c r="R9" s="104" t="s">
        <v>15</v>
      </c>
      <c r="S9" s="102" t="s">
        <v>16</v>
      </c>
      <c r="T9" s="102"/>
      <c r="U9" s="105"/>
    </row>
    <row r="10" spans="1:21" ht="24.95" customHeight="1" x14ac:dyDescent="0.2">
      <c r="A10" s="173"/>
      <c r="B10" s="174"/>
      <c r="C10" s="156"/>
      <c r="D10" s="157"/>
      <c r="E10" s="109"/>
      <c r="F10" s="66"/>
      <c r="G10" s="67"/>
      <c r="H10" s="66"/>
      <c r="I10" s="67"/>
      <c r="J10" s="66"/>
      <c r="K10" s="67"/>
      <c r="L10" s="66"/>
      <c r="M10" s="67"/>
      <c r="N10" s="66"/>
      <c r="O10" s="67"/>
      <c r="P10" s="66">
        <f>+N10*G37</f>
        <v>0</v>
      </c>
      <c r="Q10" s="67"/>
      <c r="R10" s="113"/>
      <c r="S10" s="67"/>
      <c r="T10" s="91">
        <f>F10+H10+J10+L10+P10+R10</f>
        <v>0</v>
      </c>
      <c r="U10" s="91">
        <f>G10+I10+K10+M10+Q10+S10</f>
        <v>0</v>
      </c>
    </row>
    <row r="11" spans="1:21" ht="24.95" customHeight="1" x14ac:dyDescent="0.2">
      <c r="A11" s="173"/>
      <c r="B11" s="174"/>
      <c r="C11" s="156"/>
      <c r="D11" s="157"/>
      <c r="E11" s="109"/>
      <c r="F11" s="40"/>
      <c r="G11" s="43"/>
      <c r="H11" s="40"/>
      <c r="I11" s="43"/>
      <c r="J11" s="40"/>
      <c r="K11" s="43"/>
      <c r="L11" s="40"/>
      <c r="M11" s="43"/>
      <c r="N11" s="40"/>
      <c r="O11" s="43"/>
      <c r="P11" s="40">
        <f>+N11*G37</f>
        <v>0</v>
      </c>
      <c r="Q11" s="43">
        <f>+O11*G37</f>
        <v>0</v>
      </c>
      <c r="R11" s="113"/>
      <c r="S11" s="43"/>
      <c r="T11" s="91">
        <f>F11+H11+J11+L11+P11+R11</f>
        <v>0</v>
      </c>
      <c r="U11" s="91">
        <f>G11+I11+K11+M11+Q11+S11</f>
        <v>0</v>
      </c>
    </row>
    <row r="12" spans="1:21" ht="24.95" customHeight="1" x14ac:dyDescent="0.2">
      <c r="A12" s="173"/>
      <c r="B12" s="174"/>
      <c r="C12" s="156"/>
      <c r="D12" s="157"/>
      <c r="E12" s="109"/>
      <c r="F12" s="40"/>
      <c r="G12" s="43"/>
      <c r="H12" s="40"/>
      <c r="I12" s="43"/>
      <c r="J12" s="40"/>
      <c r="K12" s="43"/>
      <c r="L12" s="40"/>
      <c r="M12" s="43"/>
      <c r="N12" s="40"/>
      <c r="O12" s="43"/>
      <c r="P12" s="40">
        <f t="shared" ref="P12:P27" si="0">+N12*G38</f>
        <v>0</v>
      </c>
      <c r="Q12" s="43">
        <f t="shared" ref="Q12:Q27" si="1">+O12*G38</f>
        <v>0</v>
      </c>
      <c r="R12" s="113"/>
      <c r="S12" s="43"/>
      <c r="T12" s="91">
        <f t="shared" ref="T11:T18" si="2">F12+H12+J12+L12+P12+R12</f>
        <v>0</v>
      </c>
      <c r="U12" s="91">
        <f t="shared" ref="U11:U18" si="3">G12+I12+K12+M12+Q12+S12</f>
        <v>0</v>
      </c>
    </row>
    <row r="13" spans="1:21" ht="24.95" customHeight="1" x14ac:dyDescent="0.2">
      <c r="A13" s="173"/>
      <c r="B13" s="174"/>
      <c r="C13" s="156"/>
      <c r="D13" s="157"/>
      <c r="E13" s="109"/>
      <c r="F13" s="40"/>
      <c r="G13" s="43"/>
      <c r="H13" s="40"/>
      <c r="I13" s="43"/>
      <c r="J13" s="40"/>
      <c r="K13" s="43"/>
      <c r="L13" s="40"/>
      <c r="M13" s="43"/>
      <c r="N13" s="40"/>
      <c r="O13" s="43"/>
      <c r="P13" s="40">
        <f t="shared" si="0"/>
        <v>0</v>
      </c>
      <c r="Q13" s="43">
        <f t="shared" si="1"/>
        <v>0</v>
      </c>
      <c r="R13" s="113"/>
      <c r="S13" s="43"/>
      <c r="T13" s="91">
        <f t="shared" si="2"/>
        <v>0</v>
      </c>
      <c r="U13" s="91">
        <f t="shared" si="3"/>
        <v>0</v>
      </c>
    </row>
    <row r="14" spans="1:21" ht="24.95" customHeight="1" x14ac:dyDescent="0.2">
      <c r="A14" s="173"/>
      <c r="B14" s="174"/>
      <c r="C14" s="156"/>
      <c r="D14" s="157"/>
      <c r="E14" s="109"/>
      <c r="F14" s="40"/>
      <c r="G14" s="43"/>
      <c r="H14" s="40"/>
      <c r="I14" s="43"/>
      <c r="J14" s="40"/>
      <c r="K14" s="43"/>
      <c r="L14" s="40"/>
      <c r="M14" s="43"/>
      <c r="N14" s="40"/>
      <c r="O14" s="43"/>
      <c r="P14" s="40">
        <f t="shared" si="0"/>
        <v>0</v>
      </c>
      <c r="Q14" s="43">
        <f t="shared" si="1"/>
        <v>0</v>
      </c>
      <c r="R14" s="113"/>
      <c r="S14" s="43"/>
      <c r="T14" s="91">
        <f t="shared" si="2"/>
        <v>0</v>
      </c>
      <c r="U14" s="91">
        <f t="shared" si="3"/>
        <v>0</v>
      </c>
    </row>
    <row r="15" spans="1:21" ht="24.95" customHeight="1" x14ac:dyDescent="0.2">
      <c r="A15" s="173"/>
      <c r="B15" s="174"/>
      <c r="C15" s="156"/>
      <c r="D15" s="157"/>
      <c r="E15" s="109"/>
      <c r="F15" s="40"/>
      <c r="G15" s="43"/>
      <c r="H15" s="40"/>
      <c r="I15" s="43"/>
      <c r="J15" s="40"/>
      <c r="K15" s="43"/>
      <c r="L15" s="40"/>
      <c r="M15" s="43"/>
      <c r="N15" s="40"/>
      <c r="O15" s="43"/>
      <c r="P15" s="40">
        <f t="shared" si="0"/>
        <v>0</v>
      </c>
      <c r="Q15" s="43">
        <f t="shared" si="1"/>
        <v>0</v>
      </c>
      <c r="R15" s="113"/>
      <c r="S15" s="43"/>
      <c r="T15" s="91">
        <f t="shared" si="2"/>
        <v>0</v>
      </c>
      <c r="U15" s="91">
        <f t="shared" si="3"/>
        <v>0</v>
      </c>
    </row>
    <row r="16" spans="1:21" ht="24.95" customHeight="1" x14ac:dyDescent="0.2">
      <c r="A16" s="173"/>
      <c r="B16" s="174"/>
      <c r="C16" s="156"/>
      <c r="D16" s="157"/>
      <c r="E16" s="109"/>
      <c r="F16" s="40"/>
      <c r="G16" s="43"/>
      <c r="H16" s="40"/>
      <c r="I16" s="43"/>
      <c r="J16" s="40"/>
      <c r="K16" s="43"/>
      <c r="L16" s="40"/>
      <c r="M16" s="43"/>
      <c r="N16" s="40"/>
      <c r="O16" s="43"/>
      <c r="P16" s="40">
        <f t="shared" si="0"/>
        <v>0</v>
      </c>
      <c r="Q16" s="43">
        <f t="shared" si="1"/>
        <v>0</v>
      </c>
      <c r="R16" s="113"/>
      <c r="S16" s="43"/>
      <c r="T16" s="91">
        <f t="shared" si="2"/>
        <v>0</v>
      </c>
      <c r="U16" s="91">
        <f t="shared" si="3"/>
        <v>0</v>
      </c>
    </row>
    <row r="17" spans="1:21" ht="24.95" customHeight="1" x14ac:dyDescent="0.2">
      <c r="A17" s="173"/>
      <c r="B17" s="174"/>
      <c r="C17" s="156"/>
      <c r="D17" s="157"/>
      <c r="E17" s="109"/>
      <c r="F17" s="40"/>
      <c r="G17" s="43"/>
      <c r="H17" s="40"/>
      <c r="I17" s="43"/>
      <c r="J17" s="40"/>
      <c r="K17" s="43"/>
      <c r="L17" s="40"/>
      <c r="M17" s="43"/>
      <c r="N17" s="40"/>
      <c r="O17" s="43"/>
      <c r="P17" s="40">
        <f t="shared" si="0"/>
        <v>0</v>
      </c>
      <c r="Q17" s="43">
        <f t="shared" si="1"/>
        <v>0</v>
      </c>
      <c r="R17" s="113"/>
      <c r="S17" s="43"/>
      <c r="T17" s="91">
        <f t="shared" si="2"/>
        <v>0</v>
      </c>
      <c r="U17" s="91">
        <f t="shared" si="3"/>
        <v>0</v>
      </c>
    </row>
    <row r="18" spans="1:21" ht="24.95" customHeight="1" x14ac:dyDescent="0.2">
      <c r="A18" s="173"/>
      <c r="B18" s="174"/>
      <c r="C18" s="156"/>
      <c r="D18" s="157"/>
      <c r="E18" s="109"/>
      <c r="F18" s="40"/>
      <c r="G18" s="43"/>
      <c r="H18" s="40"/>
      <c r="I18" s="43"/>
      <c r="J18" s="40"/>
      <c r="K18" s="43"/>
      <c r="L18" s="40"/>
      <c r="M18" s="43"/>
      <c r="N18" s="40"/>
      <c r="O18" s="43"/>
      <c r="P18" s="40">
        <f t="shared" si="0"/>
        <v>0</v>
      </c>
      <c r="Q18" s="43">
        <f t="shared" si="1"/>
        <v>0</v>
      </c>
      <c r="R18" s="113"/>
      <c r="S18" s="43"/>
      <c r="T18" s="91">
        <f t="shared" si="2"/>
        <v>0</v>
      </c>
      <c r="U18" s="91">
        <f t="shared" si="3"/>
        <v>0</v>
      </c>
    </row>
    <row r="19" spans="1:21" ht="24.95" customHeight="1" x14ac:dyDescent="0.2">
      <c r="A19" s="173"/>
      <c r="B19" s="174"/>
      <c r="C19" s="156"/>
      <c r="D19" s="157"/>
      <c r="E19" s="109"/>
      <c r="F19" s="40"/>
      <c r="G19" s="43"/>
      <c r="H19" s="40"/>
      <c r="I19" s="43"/>
      <c r="J19" s="40"/>
      <c r="K19" s="43"/>
      <c r="L19" s="40"/>
      <c r="M19" s="43"/>
      <c r="N19" s="121"/>
      <c r="O19" s="122"/>
      <c r="P19" s="40">
        <f t="shared" si="0"/>
        <v>0</v>
      </c>
      <c r="Q19" s="43">
        <f t="shared" si="1"/>
        <v>0</v>
      </c>
      <c r="R19" s="113"/>
      <c r="S19" s="43"/>
      <c r="T19" s="91">
        <f>F19+H19+J19+L19+P19+R19</f>
        <v>0</v>
      </c>
      <c r="U19" s="91">
        <f>G19+I19+K19+M19+Q19+S19</f>
        <v>0</v>
      </c>
    </row>
    <row r="20" spans="1:21" ht="24.95" customHeight="1" x14ac:dyDescent="0.2">
      <c r="A20" s="173"/>
      <c r="B20" s="174"/>
      <c r="C20" s="156"/>
      <c r="D20" s="157"/>
      <c r="E20" s="109"/>
      <c r="F20" s="40"/>
      <c r="G20" s="43"/>
      <c r="H20" s="40"/>
      <c r="I20" s="43"/>
      <c r="J20" s="40"/>
      <c r="K20" s="43"/>
      <c r="L20" s="40"/>
      <c r="M20" s="43"/>
      <c r="N20" s="121"/>
      <c r="O20" s="122"/>
      <c r="P20" s="40">
        <f t="shared" si="0"/>
        <v>0</v>
      </c>
      <c r="Q20" s="43">
        <f t="shared" si="1"/>
        <v>0</v>
      </c>
      <c r="R20" s="113"/>
      <c r="S20" s="43"/>
      <c r="T20" s="91">
        <f t="shared" ref="T20:T27" si="4">F20+H20+J20+L20+P20+R20</f>
        <v>0</v>
      </c>
      <c r="U20" s="91">
        <f t="shared" ref="U20:U27" si="5">G20+I20+K20+M20+Q20+S20</f>
        <v>0</v>
      </c>
    </row>
    <row r="21" spans="1:21" ht="24.95" customHeight="1" x14ac:dyDescent="0.2">
      <c r="A21" s="173"/>
      <c r="B21" s="174"/>
      <c r="C21" s="156"/>
      <c r="D21" s="157"/>
      <c r="E21" s="109"/>
      <c r="F21" s="40"/>
      <c r="G21" s="43"/>
      <c r="H21" s="40"/>
      <c r="I21" s="43"/>
      <c r="J21" s="40"/>
      <c r="K21" s="43"/>
      <c r="L21" s="40"/>
      <c r="M21" s="43"/>
      <c r="N21" s="121"/>
      <c r="O21" s="122"/>
      <c r="P21" s="40">
        <f t="shared" si="0"/>
        <v>0</v>
      </c>
      <c r="Q21" s="43">
        <f t="shared" si="1"/>
        <v>0</v>
      </c>
      <c r="R21" s="113"/>
      <c r="S21" s="43"/>
      <c r="T21" s="91">
        <f t="shared" si="4"/>
        <v>0</v>
      </c>
      <c r="U21" s="91">
        <f t="shared" si="5"/>
        <v>0</v>
      </c>
    </row>
    <row r="22" spans="1:21" ht="24.95" customHeight="1" x14ac:dyDescent="0.2">
      <c r="A22" s="173"/>
      <c r="B22" s="174"/>
      <c r="C22" s="156"/>
      <c r="D22" s="157"/>
      <c r="E22" s="109"/>
      <c r="F22" s="40"/>
      <c r="G22" s="43"/>
      <c r="H22" s="40"/>
      <c r="I22" s="43"/>
      <c r="J22" s="40"/>
      <c r="K22" s="43"/>
      <c r="L22" s="40"/>
      <c r="M22" s="43"/>
      <c r="N22" s="121"/>
      <c r="O22" s="122"/>
      <c r="P22" s="40">
        <f t="shared" si="0"/>
        <v>0</v>
      </c>
      <c r="Q22" s="43">
        <f t="shared" si="1"/>
        <v>0</v>
      </c>
      <c r="R22" s="113"/>
      <c r="S22" s="43"/>
      <c r="T22" s="91">
        <f t="shared" si="4"/>
        <v>0</v>
      </c>
      <c r="U22" s="91">
        <f t="shared" si="5"/>
        <v>0</v>
      </c>
    </row>
    <row r="23" spans="1:21" ht="24.95" customHeight="1" x14ac:dyDescent="0.2">
      <c r="A23" s="173"/>
      <c r="B23" s="174"/>
      <c r="C23" s="156"/>
      <c r="D23" s="157"/>
      <c r="E23" s="109"/>
      <c r="F23" s="40"/>
      <c r="G23" s="43"/>
      <c r="H23" s="40"/>
      <c r="I23" s="43"/>
      <c r="J23" s="40"/>
      <c r="K23" s="43"/>
      <c r="L23" s="40"/>
      <c r="M23" s="43"/>
      <c r="N23" s="121"/>
      <c r="O23" s="122"/>
      <c r="P23" s="40">
        <f t="shared" si="0"/>
        <v>0</v>
      </c>
      <c r="Q23" s="43">
        <f t="shared" si="1"/>
        <v>0</v>
      </c>
      <c r="R23" s="113"/>
      <c r="S23" s="43"/>
      <c r="T23" s="91">
        <f t="shared" si="4"/>
        <v>0</v>
      </c>
      <c r="U23" s="91">
        <f t="shared" si="5"/>
        <v>0</v>
      </c>
    </row>
    <row r="24" spans="1:21" ht="24.95" customHeight="1" x14ac:dyDescent="0.2">
      <c r="A24" s="173"/>
      <c r="B24" s="174"/>
      <c r="C24" s="156"/>
      <c r="D24" s="157"/>
      <c r="E24" s="109"/>
      <c r="F24" s="40"/>
      <c r="G24" s="43"/>
      <c r="H24" s="40"/>
      <c r="I24" s="43"/>
      <c r="J24" s="40"/>
      <c r="K24" s="43"/>
      <c r="L24" s="40"/>
      <c r="M24" s="43"/>
      <c r="N24" s="121"/>
      <c r="O24" s="122"/>
      <c r="P24" s="40">
        <f t="shared" si="0"/>
        <v>0</v>
      </c>
      <c r="Q24" s="43">
        <f t="shared" si="1"/>
        <v>0</v>
      </c>
      <c r="R24" s="113"/>
      <c r="S24" s="43"/>
      <c r="T24" s="91">
        <f t="shared" si="4"/>
        <v>0</v>
      </c>
      <c r="U24" s="91">
        <f t="shared" si="5"/>
        <v>0</v>
      </c>
    </row>
    <row r="25" spans="1:21" ht="24.95" customHeight="1" x14ac:dyDescent="0.2">
      <c r="A25" s="173"/>
      <c r="B25" s="174"/>
      <c r="C25" s="156"/>
      <c r="D25" s="157"/>
      <c r="E25" s="109"/>
      <c r="F25" s="40"/>
      <c r="G25" s="43"/>
      <c r="H25" s="40"/>
      <c r="I25" s="43"/>
      <c r="J25" s="40"/>
      <c r="K25" s="43"/>
      <c r="L25" s="40"/>
      <c r="M25" s="43"/>
      <c r="N25" s="121"/>
      <c r="O25" s="122"/>
      <c r="P25" s="40">
        <f t="shared" si="0"/>
        <v>0</v>
      </c>
      <c r="Q25" s="43">
        <f t="shared" si="1"/>
        <v>0</v>
      </c>
      <c r="R25" s="40"/>
      <c r="S25" s="43"/>
      <c r="T25" s="91">
        <f t="shared" si="4"/>
        <v>0</v>
      </c>
      <c r="U25" s="91">
        <f t="shared" si="5"/>
        <v>0</v>
      </c>
    </row>
    <row r="26" spans="1:21" ht="24.95" customHeight="1" x14ac:dyDescent="0.2">
      <c r="A26" s="173"/>
      <c r="B26" s="174"/>
      <c r="C26" s="156"/>
      <c r="D26" s="157"/>
      <c r="E26" s="109"/>
      <c r="F26" s="40"/>
      <c r="G26" s="43"/>
      <c r="H26" s="40"/>
      <c r="I26" s="43"/>
      <c r="J26" s="40"/>
      <c r="K26" s="43"/>
      <c r="L26" s="40"/>
      <c r="M26" s="43"/>
      <c r="N26" s="121"/>
      <c r="O26" s="122"/>
      <c r="P26" s="40">
        <f t="shared" si="0"/>
        <v>0</v>
      </c>
      <c r="Q26" s="43">
        <f t="shared" si="1"/>
        <v>0</v>
      </c>
      <c r="R26" s="40"/>
      <c r="S26" s="120"/>
      <c r="T26" s="91">
        <f t="shared" si="4"/>
        <v>0</v>
      </c>
      <c r="U26" s="91">
        <f t="shared" si="5"/>
        <v>0</v>
      </c>
    </row>
    <row r="27" spans="1:21" ht="24.95" customHeight="1" thickBot="1" x14ac:dyDescent="0.25">
      <c r="A27" s="179"/>
      <c r="B27" s="180"/>
      <c r="C27" s="181"/>
      <c r="D27" s="182"/>
      <c r="E27" s="110"/>
      <c r="F27" s="40"/>
      <c r="G27" s="43"/>
      <c r="H27" s="40"/>
      <c r="I27" s="43"/>
      <c r="J27" s="40"/>
      <c r="K27" s="43"/>
      <c r="L27" s="40"/>
      <c r="M27" s="43"/>
      <c r="N27" s="121"/>
      <c r="O27" s="123"/>
      <c r="P27" s="40">
        <f t="shared" si="0"/>
        <v>0</v>
      </c>
      <c r="Q27" s="43">
        <f t="shared" si="1"/>
        <v>0</v>
      </c>
      <c r="R27" s="114"/>
      <c r="S27" s="120"/>
      <c r="T27" s="91">
        <f t="shared" si="4"/>
        <v>0</v>
      </c>
      <c r="U27" s="91">
        <f t="shared" si="5"/>
        <v>0</v>
      </c>
    </row>
    <row r="28" spans="1:21" s="68" customFormat="1" ht="51" customHeight="1" thickTop="1" thickBot="1" x14ac:dyDescent="0.25">
      <c r="A28" s="1"/>
      <c r="B28" s="1"/>
      <c r="C28" s="95"/>
      <c r="D28" s="94"/>
      <c r="E28" s="106" t="s">
        <v>44</v>
      </c>
      <c r="F28" s="93">
        <f>SUM(F10:F27)</f>
        <v>0</v>
      </c>
      <c r="G28" s="93">
        <f t="shared" ref="G28:S28" si="6">SUM(G10:G27)</f>
        <v>0</v>
      </c>
      <c r="H28" s="93">
        <f t="shared" si="6"/>
        <v>0</v>
      </c>
      <c r="I28" s="93">
        <f t="shared" si="6"/>
        <v>0</v>
      </c>
      <c r="J28" s="93">
        <f t="shared" si="6"/>
        <v>0</v>
      </c>
      <c r="K28" s="93">
        <f t="shared" si="6"/>
        <v>0</v>
      </c>
      <c r="L28" s="93">
        <f t="shared" si="6"/>
        <v>0</v>
      </c>
      <c r="M28" s="93">
        <f t="shared" si="6"/>
        <v>0</v>
      </c>
      <c r="N28" s="124"/>
      <c r="O28" s="124"/>
      <c r="P28" s="112">
        <f t="shared" si="6"/>
        <v>0</v>
      </c>
      <c r="Q28" s="112">
        <f t="shared" si="6"/>
        <v>0</v>
      </c>
      <c r="R28" s="111">
        <f t="shared" si="6"/>
        <v>0</v>
      </c>
      <c r="S28" s="93">
        <f t="shared" si="6"/>
        <v>0</v>
      </c>
      <c r="T28" s="92">
        <f>+F28+H28+J28+L28+P28+R28</f>
        <v>0</v>
      </c>
      <c r="U28" s="59">
        <f>S28+G28+I28+K28+M28+Q28</f>
        <v>0</v>
      </c>
    </row>
    <row r="29" spans="1:21" s="68" customFormat="1" ht="29.25" customHeight="1" x14ac:dyDescent="0.2">
      <c r="A29" s="1"/>
      <c r="B29" s="85" t="s">
        <v>45</v>
      </c>
      <c r="C29" s="85"/>
      <c r="D29" s="85"/>
      <c r="E29" s="85"/>
      <c r="F29" s="85"/>
      <c r="G29" s="85"/>
      <c r="H29" s="85"/>
      <c r="I29" s="85"/>
      <c r="J29" s="85"/>
      <c r="K29" s="85"/>
      <c r="L29" s="85"/>
      <c r="M29" s="85"/>
      <c r="N29" s="115"/>
      <c r="P29" s="115"/>
      <c r="Q29" s="115"/>
      <c r="R29" s="115"/>
      <c r="S29" s="115"/>
      <c r="T29" s="115"/>
      <c r="U29" s="115"/>
    </row>
    <row r="30" spans="1:21" s="68" customFormat="1" ht="13.5" thickBot="1" x14ac:dyDescent="0.25">
      <c r="C30" s="85"/>
      <c r="D30" s="85"/>
      <c r="E30" s="85"/>
      <c r="F30" s="85"/>
      <c r="G30" s="85"/>
      <c r="H30" s="85"/>
      <c r="I30" s="85"/>
      <c r="J30" s="85"/>
      <c r="K30" s="85"/>
      <c r="L30" s="85"/>
      <c r="M30" s="85"/>
      <c r="N30" s="85"/>
      <c r="O30" s="116"/>
      <c r="P30" s="116"/>
      <c r="Q30" s="116"/>
      <c r="R30" s="116"/>
      <c r="S30" s="116"/>
      <c r="T30" s="116"/>
      <c r="U30" s="116"/>
    </row>
    <row r="31" spans="1:21" s="68" customFormat="1" x14ac:dyDescent="0.2">
      <c r="C31" s="85"/>
      <c r="D31" s="85"/>
      <c r="E31" s="85"/>
      <c r="F31" s="85"/>
      <c r="G31" s="85"/>
      <c r="H31" s="85"/>
      <c r="I31" s="85"/>
      <c r="J31" s="85"/>
      <c r="K31" s="85"/>
      <c r="L31" s="85"/>
      <c r="M31" s="85"/>
      <c r="N31" s="85"/>
      <c r="O31" s="117" t="s">
        <v>46</v>
      </c>
      <c r="P31" s="85"/>
      <c r="Q31" s="85"/>
      <c r="R31" s="85"/>
      <c r="S31" s="85"/>
      <c r="T31" s="85"/>
      <c r="U31" s="117" t="s">
        <v>0</v>
      </c>
    </row>
    <row r="32" spans="1:21" s="68" customFormat="1" x14ac:dyDescent="0.2">
      <c r="U32" s="69"/>
    </row>
    <row r="33" spans="1:23" s="68" customFormat="1" ht="12.6" customHeight="1" x14ac:dyDescent="0.2">
      <c r="F33" s="78" t="s">
        <v>37</v>
      </c>
      <c r="G33" s="154"/>
      <c r="H33" s="154"/>
      <c r="L33" s="68" t="s">
        <v>29</v>
      </c>
      <c r="P33" s="152"/>
      <c r="Q33" s="152"/>
      <c r="R33" s="153"/>
      <c r="S33" s="153"/>
      <c r="T33" s="153"/>
      <c r="U33" s="153"/>
    </row>
    <row r="34" spans="1:23" s="68" customFormat="1" ht="12.6" customHeight="1" x14ac:dyDescent="0.2">
      <c r="M34" s="72"/>
      <c r="N34" s="72"/>
      <c r="O34" s="72"/>
      <c r="P34" s="154"/>
      <c r="Q34" s="154"/>
      <c r="R34" s="154"/>
      <c r="S34" s="154"/>
      <c r="T34" s="154"/>
      <c r="U34" s="154"/>
    </row>
    <row r="35" spans="1:23" s="68" customFormat="1" x14ac:dyDescent="0.2">
      <c r="C35" s="90"/>
      <c r="F35" s="78" t="s">
        <v>34</v>
      </c>
      <c r="G35" s="84"/>
      <c r="H35" s="84"/>
      <c r="M35" s="72"/>
      <c r="N35" s="72"/>
      <c r="O35" s="72"/>
      <c r="P35" s="159"/>
      <c r="Q35" s="159"/>
      <c r="R35" s="159"/>
      <c r="S35" s="159"/>
      <c r="T35" s="159"/>
      <c r="U35" s="159"/>
    </row>
    <row r="36" spans="1:23" s="68" customFormat="1" x14ac:dyDescent="0.2">
      <c r="F36" s="78"/>
      <c r="G36" s="158"/>
      <c r="H36" s="158"/>
      <c r="M36" s="72"/>
      <c r="N36" s="72"/>
      <c r="O36" s="72"/>
      <c r="P36" s="160"/>
      <c r="Q36" s="160"/>
      <c r="R36" s="160"/>
      <c r="S36" s="160"/>
      <c r="T36" s="160"/>
      <c r="U36" s="160"/>
    </row>
    <row r="37" spans="1:23" s="68" customFormat="1" ht="12.95" customHeight="1" x14ac:dyDescent="0.2">
      <c r="F37" s="78" t="s">
        <v>35</v>
      </c>
      <c r="G37" s="154"/>
      <c r="H37" s="154"/>
      <c r="M37" s="72"/>
      <c r="N37" s="72"/>
      <c r="O37" s="72"/>
      <c r="P37" s="158"/>
      <c r="Q37" s="158"/>
      <c r="R37" s="158"/>
      <c r="S37" s="158"/>
      <c r="T37" s="158"/>
      <c r="U37" s="158"/>
    </row>
    <row r="38" spans="1:23" s="68" customFormat="1" x14ac:dyDescent="0.2">
      <c r="M38" s="72"/>
      <c r="N38" s="72"/>
      <c r="O38" s="72"/>
      <c r="P38" s="154"/>
      <c r="Q38" s="154"/>
      <c r="R38" s="154"/>
      <c r="S38" s="154"/>
      <c r="T38" s="154"/>
      <c r="U38" s="154"/>
    </row>
    <row r="39" spans="1:23" s="68" customFormat="1" x14ac:dyDescent="0.2">
      <c r="M39" s="72"/>
      <c r="N39" s="72"/>
      <c r="O39" s="72"/>
    </row>
    <row r="40" spans="1:23" s="68" customFormat="1" x14ac:dyDescent="0.2"/>
    <row r="41" spans="1:23" s="68" customFormat="1" x14ac:dyDescent="0.2"/>
    <row r="42" spans="1:23" s="68" customFormat="1" x14ac:dyDescent="0.2"/>
    <row r="43" spans="1:23" s="68" customFormat="1" x14ac:dyDescent="0.2"/>
    <row r="44" spans="1:23" s="68" customFormat="1" x14ac:dyDescent="0.2">
      <c r="B44" s="70" t="s">
        <v>30</v>
      </c>
    </row>
    <row r="45" spans="1:23" x14ac:dyDescent="0.2">
      <c r="A45" s="85"/>
      <c r="B45" s="86"/>
      <c r="C45" s="87" t="s">
        <v>38</v>
      </c>
      <c r="D45" s="164" t="s">
        <v>40</v>
      </c>
      <c r="E45" s="164"/>
      <c r="F45" s="164"/>
      <c r="G45" s="85"/>
      <c r="H45" s="85"/>
      <c r="I45" s="85"/>
      <c r="J45" s="85"/>
      <c r="K45" s="85"/>
      <c r="L45" s="85"/>
      <c r="M45" s="85"/>
      <c r="N45" s="85"/>
      <c r="O45" s="85"/>
      <c r="P45" s="85"/>
      <c r="Q45" s="85"/>
      <c r="R45" s="85"/>
      <c r="S45" s="85"/>
      <c r="T45" s="85"/>
      <c r="U45" s="85"/>
      <c r="V45" s="85"/>
      <c r="W45" s="85"/>
    </row>
    <row r="46" spans="1:23" x14ac:dyDescent="0.2">
      <c r="A46" s="85"/>
      <c r="B46" s="86"/>
      <c r="C46" s="88" t="s">
        <v>39</v>
      </c>
      <c r="D46" s="161" t="s">
        <v>41</v>
      </c>
      <c r="E46" s="161"/>
      <c r="F46" s="161"/>
      <c r="G46" s="89"/>
      <c r="H46" s="89"/>
      <c r="I46" s="89"/>
      <c r="J46" s="85"/>
      <c r="K46" s="85"/>
      <c r="L46" s="85"/>
      <c r="M46" s="85"/>
      <c r="N46" s="85"/>
      <c r="O46" s="85"/>
      <c r="P46" s="85"/>
      <c r="Q46" s="85"/>
      <c r="R46" s="85"/>
      <c r="S46" s="85"/>
      <c r="T46" s="85"/>
      <c r="U46" s="85"/>
      <c r="V46" s="85"/>
      <c r="W46" s="85"/>
    </row>
    <row r="47" spans="1:23" s="68" customFormat="1" x14ac:dyDescent="0.2">
      <c r="B47" s="71"/>
    </row>
    <row r="48" spans="1:23" s="68" customFormat="1" x14ac:dyDescent="0.2">
      <c r="U48" s="87" t="s">
        <v>47</v>
      </c>
    </row>
    <row r="50" spans="2:18" x14ac:dyDescent="0.2">
      <c r="B50" s="73" t="s">
        <v>32</v>
      </c>
      <c r="C50" s="68"/>
      <c r="D50" s="68"/>
      <c r="E50" s="68"/>
      <c r="F50" s="68"/>
      <c r="G50" s="68"/>
      <c r="H50" s="68"/>
      <c r="I50" s="68"/>
      <c r="J50" s="68"/>
      <c r="K50" s="68"/>
      <c r="L50" s="68"/>
      <c r="M50" s="68"/>
      <c r="N50" s="68"/>
      <c r="O50" s="68"/>
      <c r="P50" s="68"/>
      <c r="Q50" s="68"/>
      <c r="R50" s="68"/>
    </row>
    <row r="51" spans="2:18" x14ac:dyDescent="0.2">
      <c r="B51" s="70" t="s">
        <v>33</v>
      </c>
      <c r="C51" s="68"/>
      <c r="D51" s="68"/>
      <c r="E51" s="68"/>
      <c r="F51" s="68"/>
      <c r="G51" s="68"/>
      <c r="H51" s="68"/>
      <c r="I51" s="68"/>
      <c r="J51" s="68"/>
      <c r="K51" s="68"/>
      <c r="L51" s="68"/>
      <c r="M51" s="68"/>
      <c r="N51" s="68"/>
      <c r="O51" s="68"/>
      <c r="P51" s="68"/>
      <c r="Q51" s="68"/>
      <c r="R51" s="68"/>
    </row>
    <row r="52" spans="2:18" x14ac:dyDescent="0.2">
      <c r="B52" s="118" t="s">
        <v>48</v>
      </c>
      <c r="C52" s="68"/>
      <c r="D52" s="68"/>
      <c r="E52" s="68"/>
      <c r="F52" s="68"/>
      <c r="G52" s="68"/>
      <c r="H52" s="68"/>
      <c r="I52" s="68"/>
      <c r="J52" s="68"/>
      <c r="K52" s="68"/>
      <c r="L52" s="68"/>
      <c r="M52" s="68"/>
      <c r="N52" s="68"/>
      <c r="O52" s="68"/>
      <c r="P52" s="68"/>
      <c r="Q52" s="68"/>
      <c r="R52" s="68"/>
    </row>
    <row r="53" spans="2:18" x14ac:dyDescent="0.2">
      <c r="B53" s="70"/>
      <c r="C53" s="68"/>
      <c r="D53" s="68"/>
      <c r="E53" s="68"/>
      <c r="F53" s="68"/>
      <c r="G53" s="68"/>
      <c r="H53" s="68"/>
      <c r="I53" s="68"/>
      <c r="J53" s="68"/>
      <c r="K53" s="68"/>
      <c r="L53" s="68"/>
      <c r="M53" s="68"/>
      <c r="N53" s="68"/>
      <c r="O53" s="68"/>
      <c r="P53" s="68"/>
      <c r="Q53" s="68"/>
      <c r="R53" s="68"/>
    </row>
    <row r="55" spans="2:18" x14ac:dyDescent="0.2">
      <c r="B55" s="70" t="s">
        <v>31</v>
      </c>
      <c r="C55" s="68"/>
      <c r="D55" s="68"/>
      <c r="E55" s="68"/>
      <c r="F55" s="68"/>
      <c r="G55" s="68"/>
      <c r="H55" s="68"/>
      <c r="I55" s="68"/>
      <c r="J55" s="68"/>
      <c r="K55" s="68"/>
    </row>
    <row r="57" spans="2:18" x14ac:dyDescent="0.2">
      <c r="B57" s="119" t="s">
        <v>49</v>
      </c>
    </row>
  </sheetData>
  <mergeCells count="60">
    <mergeCell ref="A21:B21"/>
    <mergeCell ref="A24:B24"/>
    <mergeCell ref="C24:D24"/>
    <mergeCell ref="A12:B12"/>
    <mergeCell ref="A15:B15"/>
    <mergeCell ref="A22:B22"/>
    <mergeCell ref="A23:B23"/>
    <mergeCell ref="A13:B13"/>
    <mergeCell ref="C13:D13"/>
    <mergeCell ref="A16:B16"/>
    <mergeCell ref="C16:D16"/>
    <mergeCell ref="A18:B18"/>
    <mergeCell ref="C18:D18"/>
    <mergeCell ref="A19:B19"/>
    <mergeCell ref="C19:D19"/>
    <mergeCell ref="A20:B20"/>
    <mergeCell ref="A27:B27"/>
    <mergeCell ref="C27:D27"/>
    <mergeCell ref="A25:B25"/>
    <mergeCell ref="C25:D25"/>
    <mergeCell ref="A26:B26"/>
    <mergeCell ref="C26:D26"/>
    <mergeCell ref="A8:B8"/>
    <mergeCell ref="C8:D8"/>
    <mergeCell ref="F8:G8"/>
    <mergeCell ref="H8:I8"/>
    <mergeCell ref="A17:B17"/>
    <mergeCell ref="C17:D17"/>
    <mergeCell ref="A9:B9"/>
    <mergeCell ref="C9:D9"/>
    <mergeCell ref="A10:B10"/>
    <mergeCell ref="C10:D10"/>
    <mergeCell ref="A11:B11"/>
    <mergeCell ref="A14:B14"/>
    <mergeCell ref="P37:U38"/>
    <mergeCell ref="D45:F45"/>
    <mergeCell ref="P2:R3"/>
    <mergeCell ref="P4:R5"/>
    <mergeCell ref="C14:D14"/>
    <mergeCell ref="C15:D15"/>
    <mergeCell ref="C5:D5"/>
    <mergeCell ref="C20:D20"/>
    <mergeCell ref="D46:F46"/>
    <mergeCell ref="F2:I3"/>
    <mergeCell ref="F4:I5"/>
    <mergeCell ref="C22:D22"/>
    <mergeCell ref="G37:H37"/>
    <mergeCell ref="C21:D21"/>
    <mergeCell ref="G33:H33"/>
    <mergeCell ref="C23:D23"/>
    <mergeCell ref="J8:K8"/>
    <mergeCell ref="C11:D11"/>
    <mergeCell ref="C12:D12"/>
    <mergeCell ref="G36:H36"/>
    <mergeCell ref="P35:U36"/>
    <mergeCell ref="R8:S8"/>
    <mergeCell ref="N8:O8"/>
    <mergeCell ref="P8:Q8"/>
    <mergeCell ref="P33:U34"/>
    <mergeCell ref="L8:M8"/>
  </mergeCells>
  <hyperlinks>
    <hyperlink ref="D45" r:id="rId1" display="www.gsa.gov/mileage"/>
    <hyperlink ref="D45:F45" r:id="rId2" display="Click here for mileage rates "/>
    <hyperlink ref="D46" r:id="rId3"/>
  </hyperlinks>
  <pageMargins left="0.75" right="0.75" top="0.57999999999999996" bottom="0.63" header="0.5" footer="0.5"/>
  <pageSetup scale="55" fitToHeight="0" orientation="landscape" r:id="rId4"/>
  <headerFooter alignWithMargins="0"/>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US Travel Expense Report</vt:lpstr>
      <vt:lpstr>Short Expense Form</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smartineau</dc:creator>
  <cp:lastModifiedBy>Angela Pinkard</cp:lastModifiedBy>
  <cp:lastPrinted>2019-10-30T15:37:02Z</cp:lastPrinted>
  <dcterms:created xsi:type="dcterms:W3CDTF">2002-01-28T22:27:00Z</dcterms:created>
  <dcterms:modified xsi:type="dcterms:W3CDTF">2019-11-19T19:02:30Z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TC060884541033</vt:lpwstr>
  </property>
</Properties>
</file>